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kasaiyousuke/Library/CloudStorage/GoogleDrive-kasai@cocorograph.co/共有ドライブ/サービス/ドメイン/D00611_at-pocket.com/記事テンプレート/わかりやすい経費表テンプレート【無料】エクセルでの経費管理表の作り方・項目を解説/"/>
    </mc:Choice>
  </mc:AlternateContent>
  <xr:revisionPtr revIDLastSave="0" documentId="13_ncr:1_{916D7B7F-A107-DC4A-89D4-DCD363B2F938}" xr6:coauthVersionLast="47" xr6:coauthVersionMax="47" xr10:uidLastSave="{00000000-0000-0000-0000-000000000000}"/>
  <bookViews>
    <workbookView xWindow="30040" yWindow="16180" windowWidth="38820" windowHeight="23340" xr2:uid="{00000000-000D-0000-FFFF-FFFF00000000}"/>
  </bookViews>
  <sheets>
    <sheet name="営業部" sheetId="2" r:id="rId1"/>
    <sheet name="マーケティング部" sheetId="3" r:id="rId2"/>
    <sheet name="開発部" sheetId="4" r:id="rId3"/>
    <sheet name="総務・人事部" sheetId="5" r:id="rId4"/>
    <sheet name="経理・財務部" sheetId="6" r:id="rId5"/>
    <sheet name="全社サマリー" sheetId="7" r:id="rId6"/>
    <sheet name="使い方・説明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 l="1"/>
  <c r="D18" i="7"/>
  <c r="G9" i="7"/>
  <c r="G8" i="7"/>
  <c r="F8" i="7"/>
  <c r="I7" i="7"/>
  <c r="I6" i="7"/>
  <c r="K18" i="6"/>
  <c r="J9" i="7" s="1"/>
  <c r="J18" i="6"/>
  <c r="I18" i="6"/>
  <c r="I9" i="7" s="1"/>
  <c r="H18" i="6"/>
  <c r="G18" i="6"/>
  <c r="H9" i="7" s="1"/>
  <c r="F18" i="6"/>
  <c r="E18" i="6"/>
  <c r="D18" i="6"/>
  <c r="C18" i="6"/>
  <c r="F9" i="7" s="1"/>
  <c r="B18" i="6"/>
  <c r="P17" i="6"/>
  <c r="M17" i="6"/>
  <c r="F25" i="7" s="1"/>
  <c r="L17" i="6"/>
  <c r="P16" i="6"/>
  <c r="M16" i="6"/>
  <c r="N16" i="6" s="1"/>
  <c r="L16" i="6"/>
  <c r="M15" i="6"/>
  <c r="N15" i="6" s="1"/>
  <c r="L15" i="6"/>
  <c r="P15" i="6" s="1"/>
  <c r="P14" i="6"/>
  <c r="M14" i="6"/>
  <c r="F22" i="7" s="1"/>
  <c r="L14" i="6"/>
  <c r="N13" i="6"/>
  <c r="M13" i="6"/>
  <c r="F21" i="7" s="1"/>
  <c r="L13" i="6"/>
  <c r="P13" i="6" s="1"/>
  <c r="M12" i="6"/>
  <c r="F20" i="7" s="1"/>
  <c r="L12" i="6"/>
  <c r="N12" i="6" s="1"/>
  <c r="P11" i="6"/>
  <c r="N11" i="6"/>
  <c r="M11" i="6"/>
  <c r="L11" i="6"/>
  <c r="M10" i="6"/>
  <c r="F18" i="7" s="1"/>
  <c r="L10" i="6"/>
  <c r="P10" i="6" s="1"/>
  <c r="P9" i="6"/>
  <c r="M9" i="6"/>
  <c r="F17" i="7" s="1"/>
  <c r="L9" i="6"/>
  <c r="P8" i="6"/>
  <c r="M8" i="6"/>
  <c r="N8" i="6" s="1"/>
  <c r="L8" i="6"/>
  <c r="M7" i="6"/>
  <c r="N7" i="6" s="1"/>
  <c r="L7" i="6"/>
  <c r="L18" i="6" s="1"/>
  <c r="P6" i="6"/>
  <c r="O6" i="6"/>
  <c r="O7" i="6" s="1"/>
  <c r="O8" i="6" s="1"/>
  <c r="O9" i="6" s="1"/>
  <c r="O10" i="6" s="1"/>
  <c r="O11" i="6" s="1"/>
  <c r="O12" i="6" s="1"/>
  <c r="O13" i="6" s="1"/>
  <c r="O14" i="6" s="1"/>
  <c r="O15" i="6" s="1"/>
  <c r="O16" i="6" s="1"/>
  <c r="O17" i="6" s="1"/>
  <c r="O18" i="6" s="1"/>
  <c r="M6" i="6"/>
  <c r="F14" i="7" s="1"/>
  <c r="L6" i="6"/>
  <c r="P3" i="6" s="1"/>
  <c r="E3" i="6"/>
  <c r="K18" i="5"/>
  <c r="J8" i="7" s="1"/>
  <c r="J18" i="5"/>
  <c r="I18" i="5"/>
  <c r="I8" i="7" s="1"/>
  <c r="H18" i="5"/>
  <c r="G18" i="5"/>
  <c r="H8" i="7" s="1"/>
  <c r="F18" i="5"/>
  <c r="E18" i="5"/>
  <c r="D18" i="5"/>
  <c r="C18" i="5"/>
  <c r="B18" i="5"/>
  <c r="P17" i="5"/>
  <c r="N17" i="5"/>
  <c r="M17" i="5"/>
  <c r="E25" i="7" s="1"/>
  <c r="L17" i="5"/>
  <c r="N16" i="5"/>
  <c r="M16" i="5"/>
  <c r="E24" i="7" s="1"/>
  <c r="L16" i="5"/>
  <c r="P16" i="5" s="1"/>
  <c r="P15" i="5"/>
  <c r="M15" i="5"/>
  <c r="E23" i="7" s="1"/>
  <c r="L15" i="5"/>
  <c r="P14" i="5"/>
  <c r="M14" i="5"/>
  <c r="E22" i="7" s="1"/>
  <c r="L14" i="5"/>
  <c r="M13" i="5"/>
  <c r="E21" i="7" s="1"/>
  <c r="L13" i="5"/>
  <c r="P13" i="5" s="1"/>
  <c r="P12" i="5"/>
  <c r="M12" i="5"/>
  <c r="E20" i="7" s="1"/>
  <c r="L12" i="5"/>
  <c r="N11" i="5"/>
  <c r="M11" i="5"/>
  <c r="E19" i="7" s="1"/>
  <c r="L11" i="5"/>
  <c r="P11" i="5" s="1"/>
  <c r="M10" i="5"/>
  <c r="E18" i="7" s="1"/>
  <c r="L10" i="5"/>
  <c r="N10" i="5" s="1"/>
  <c r="P9" i="5"/>
  <c r="N9" i="5"/>
  <c r="M9" i="5"/>
  <c r="E17" i="7" s="1"/>
  <c r="L9" i="5"/>
  <c r="M8" i="5"/>
  <c r="N8" i="5" s="1"/>
  <c r="L8" i="5"/>
  <c r="L18" i="5" s="1"/>
  <c r="P7" i="5"/>
  <c r="M7" i="5"/>
  <c r="E15" i="7" s="1"/>
  <c r="L7" i="5"/>
  <c r="P6" i="5"/>
  <c r="O6" i="5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M6" i="5"/>
  <c r="E14" i="7" s="1"/>
  <c r="L6" i="5"/>
  <c r="E3" i="5" s="1"/>
  <c r="K18" i="4"/>
  <c r="J7" i="7" s="1"/>
  <c r="J18" i="4"/>
  <c r="I18" i="4"/>
  <c r="H18" i="4"/>
  <c r="G18" i="4"/>
  <c r="H7" i="7" s="1"/>
  <c r="F18" i="4"/>
  <c r="E18" i="4"/>
  <c r="G7" i="7" s="1"/>
  <c r="D18" i="4"/>
  <c r="C18" i="4"/>
  <c r="F7" i="7" s="1"/>
  <c r="B18" i="4"/>
  <c r="M17" i="4"/>
  <c r="D25" i="7" s="1"/>
  <c r="L17" i="4"/>
  <c r="P17" i="4" s="1"/>
  <c r="M16" i="4"/>
  <c r="D24" i="7" s="1"/>
  <c r="L16" i="4"/>
  <c r="P16" i="4" s="1"/>
  <c r="P15" i="4"/>
  <c r="N15" i="4"/>
  <c r="M15" i="4"/>
  <c r="D23" i="7" s="1"/>
  <c r="L15" i="4"/>
  <c r="M14" i="4"/>
  <c r="N14" i="4" s="1"/>
  <c r="L14" i="4"/>
  <c r="P14" i="4" s="1"/>
  <c r="P13" i="4"/>
  <c r="M13" i="4"/>
  <c r="D21" i="7" s="1"/>
  <c r="L13" i="4"/>
  <c r="P12" i="4"/>
  <c r="N12" i="4"/>
  <c r="M12" i="4"/>
  <c r="D20" i="7" s="1"/>
  <c r="L12" i="4"/>
  <c r="M11" i="4"/>
  <c r="N11" i="4" s="1"/>
  <c r="L11" i="4"/>
  <c r="P11" i="4" s="1"/>
  <c r="P10" i="4"/>
  <c r="M10" i="4"/>
  <c r="N10" i="4" s="1"/>
  <c r="L10" i="4"/>
  <c r="M9" i="4"/>
  <c r="D17" i="7" s="1"/>
  <c r="L9" i="4"/>
  <c r="P9" i="4" s="1"/>
  <c r="M8" i="4"/>
  <c r="D16" i="7" s="1"/>
  <c r="L8" i="4"/>
  <c r="P8" i="4" s="1"/>
  <c r="P7" i="4"/>
  <c r="N7" i="4"/>
  <c r="M7" i="4"/>
  <c r="D15" i="7" s="1"/>
  <c r="L7" i="4"/>
  <c r="M6" i="4"/>
  <c r="O6" i="4" s="1"/>
  <c r="O7" i="4" s="1"/>
  <c r="O8" i="4" s="1"/>
  <c r="O9" i="4" s="1"/>
  <c r="O10" i="4" s="1"/>
  <c r="O11" i="4" s="1"/>
  <c r="O12" i="4" s="1"/>
  <c r="O13" i="4" s="1"/>
  <c r="O14" i="4" s="1"/>
  <c r="O15" i="4" s="1"/>
  <c r="O16" i="4" s="1"/>
  <c r="O17" i="4" s="1"/>
  <c r="O18" i="4" s="1"/>
  <c r="L6" i="4"/>
  <c r="P6" i="4" s="1"/>
  <c r="L18" i="3"/>
  <c r="B6" i="7" s="1"/>
  <c r="E6" i="7" s="1"/>
  <c r="K18" i="3"/>
  <c r="J6" i="7" s="1"/>
  <c r="J18" i="3"/>
  <c r="I18" i="3"/>
  <c r="H18" i="3"/>
  <c r="G18" i="3"/>
  <c r="H6" i="7" s="1"/>
  <c r="F18" i="3"/>
  <c r="E18" i="3"/>
  <c r="G6" i="7" s="1"/>
  <c r="D18" i="3"/>
  <c r="C18" i="3"/>
  <c r="F6" i="7" s="1"/>
  <c r="B18" i="3"/>
  <c r="M17" i="3"/>
  <c r="N17" i="3" s="1"/>
  <c r="L17" i="3"/>
  <c r="P17" i="3" s="1"/>
  <c r="P16" i="3"/>
  <c r="M16" i="3"/>
  <c r="C24" i="7" s="1"/>
  <c r="L16" i="3"/>
  <c r="M15" i="3"/>
  <c r="N15" i="3" s="1"/>
  <c r="L15" i="3"/>
  <c r="P15" i="3" s="1"/>
  <c r="M14" i="3"/>
  <c r="C22" i="7" s="1"/>
  <c r="L14" i="3"/>
  <c r="P14" i="3" s="1"/>
  <c r="P13" i="3"/>
  <c r="N13" i="3"/>
  <c r="M13" i="3"/>
  <c r="C21" i="7" s="1"/>
  <c r="L13" i="3"/>
  <c r="M12" i="3"/>
  <c r="C20" i="7" s="1"/>
  <c r="L12" i="3"/>
  <c r="P12" i="3" s="1"/>
  <c r="P11" i="3"/>
  <c r="M11" i="3"/>
  <c r="C19" i="7" s="1"/>
  <c r="L11" i="3"/>
  <c r="P10" i="3"/>
  <c r="M10" i="3"/>
  <c r="K3" i="3" s="1"/>
  <c r="L10" i="3"/>
  <c r="M9" i="3"/>
  <c r="C17" i="7" s="1"/>
  <c r="L9" i="3"/>
  <c r="P9" i="3" s="1"/>
  <c r="P8" i="3"/>
  <c r="M8" i="3"/>
  <c r="C16" i="7" s="1"/>
  <c r="L8" i="3"/>
  <c r="M7" i="3"/>
  <c r="M18" i="3" s="1"/>
  <c r="L7" i="3"/>
  <c r="P3" i="3" s="1"/>
  <c r="M6" i="3"/>
  <c r="N6" i="3" s="1"/>
  <c r="L6" i="3"/>
  <c r="P6" i="3" s="1"/>
  <c r="E3" i="3"/>
  <c r="K18" i="2"/>
  <c r="J5" i="7" s="1"/>
  <c r="J18" i="2"/>
  <c r="I18" i="2"/>
  <c r="I5" i="7" s="1"/>
  <c r="H18" i="2"/>
  <c r="G18" i="2"/>
  <c r="H5" i="7" s="1"/>
  <c r="H10" i="7" s="1"/>
  <c r="F18" i="2"/>
  <c r="E18" i="2"/>
  <c r="G5" i="7" s="1"/>
  <c r="G10" i="7" s="1"/>
  <c r="D18" i="2"/>
  <c r="C18" i="2"/>
  <c r="F5" i="7" s="1"/>
  <c r="B18" i="2"/>
  <c r="P17" i="2"/>
  <c r="M17" i="2"/>
  <c r="B25" i="7" s="1"/>
  <c r="L17" i="2"/>
  <c r="P16" i="2"/>
  <c r="M16" i="2"/>
  <c r="B24" i="7" s="1"/>
  <c r="L16" i="2"/>
  <c r="M15" i="2"/>
  <c r="N15" i="2" s="1"/>
  <c r="L15" i="2"/>
  <c r="P15" i="2" s="1"/>
  <c r="P14" i="2"/>
  <c r="M14" i="2"/>
  <c r="B22" i="7" s="1"/>
  <c r="L14" i="2"/>
  <c r="M13" i="2"/>
  <c r="N13" i="2" s="1"/>
  <c r="L13" i="2"/>
  <c r="P13" i="2" s="1"/>
  <c r="M12" i="2"/>
  <c r="B20" i="7" s="1"/>
  <c r="L12" i="2"/>
  <c r="P12" i="2" s="1"/>
  <c r="P11" i="2"/>
  <c r="N11" i="2"/>
  <c r="M11" i="2"/>
  <c r="B19" i="7" s="1"/>
  <c r="L11" i="2"/>
  <c r="M10" i="2"/>
  <c r="N10" i="2" s="1"/>
  <c r="L10" i="2"/>
  <c r="P10" i="2" s="1"/>
  <c r="P9" i="2"/>
  <c r="M9" i="2"/>
  <c r="B17" i="7" s="1"/>
  <c r="L9" i="2"/>
  <c r="P8" i="2"/>
  <c r="M8" i="2"/>
  <c r="K3" i="2" s="1"/>
  <c r="L8" i="2"/>
  <c r="M7" i="2"/>
  <c r="M18" i="2" s="1"/>
  <c r="L7" i="2"/>
  <c r="L18" i="2" s="1"/>
  <c r="P6" i="2"/>
  <c r="O6" i="2"/>
  <c r="O7" i="2" s="1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M6" i="2"/>
  <c r="B14" i="7" s="1"/>
  <c r="L6" i="2"/>
  <c r="G17" i="7" l="1"/>
  <c r="F10" i="7"/>
  <c r="J10" i="7"/>
  <c r="P18" i="6"/>
  <c r="B9" i="7"/>
  <c r="E9" i="7" s="1"/>
  <c r="B5" i="7"/>
  <c r="P18" i="2"/>
  <c r="G24" i="7"/>
  <c r="G20" i="7"/>
  <c r="C5" i="7"/>
  <c r="N18" i="2"/>
  <c r="B8" i="7"/>
  <c r="E8" i="7" s="1"/>
  <c r="P18" i="5"/>
  <c r="G22" i="7"/>
  <c r="G25" i="7"/>
  <c r="N18" i="3"/>
  <c r="C6" i="7"/>
  <c r="D6" i="7" s="1"/>
  <c r="I10" i="7"/>
  <c r="E26" i="7"/>
  <c r="N7" i="2"/>
  <c r="N9" i="3"/>
  <c r="N12" i="2"/>
  <c r="N8" i="4"/>
  <c r="N9" i="2"/>
  <c r="N17" i="2"/>
  <c r="O6" i="3"/>
  <c r="O7" i="3" s="1"/>
  <c r="O8" i="3" s="1"/>
  <c r="O9" i="3" s="1"/>
  <c r="O10" i="3" s="1"/>
  <c r="O11" i="3" s="1"/>
  <c r="O12" i="3" s="1"/>
  <c r="O13" i="3" s="1"/>
  <c r="O14" i="3" s="1"/>
  <c r="O15" i="3" s="1"/>
  <c r="O16" i="3" s="1"/>
  <c r="O17" i="3" s="1"/>
  <c r="O18" i="3" s="1"/>
  <c r="N11" i="3"/>
  <c r="E3" i="4"/>
  <c r="N13" i="4"/>
  <c r="P3" i="5"/>
  <c r="N7" i="5"/>
  <c r="N15" i="5"/>
  <c r="M18" i="5"/>
  <c r="P7" i="6"/>
  <c r="N9" i="6"/>
  <c r="N17" i="6"/>
  <c r="B15" i="7"/>
  <c r="B23" i="7"/>
  <c r="N8" i="2"/>
  <c r="N16" i="2"/>
  <c r="N10" i="3"/>
  <c r="E3" i="2"/>
  <c r="P3" i="2"/>
  <c r="P7" i="3"/>
  <c r="N14" i="3"/>
  <c r="P18" i="3"/>
  <c r="N16" i="4"/>
  <c r="K3" i="5"/>
  <c r="P7" i="2"/>
  <c r="N6" i="2"/>
  <c r="N14" i="2"/>
  <c r="N8" i="3"/>
  <c r="N16" i="3"/>
  <c r="K3" i="4"/>
  <c r="L18" i="4"/>
  <c r="P10" i="5"/>
  <c r="N12" i="5"/>
  <c r="N6" i="6"/>
  <c r="P12" i="6"/>
  <c r="N14" i="6"/>
  <c r="C15" i="7"/>
  <c r="E16" i="7"/>
  <c r="C23" i="7"/>
  <c r="P3" i="4"/>
  <c r="M18" i="4"/>
  <c r="F16" i="7"/>
  <c r="F26" i="7" s="1"/>
  <c r="B18" i="7"/>
  <c r="G18" i="7" s="1"/>
  <c r="D19" i="7"/>
  <c r="G19" i="7" s="1"/>
  <c r="F24" i="7"/>
  <c r="N6" i="5"/>
  <c r="N14" i="5"/>
  <c r="C14" i="7"/>
  <c r="C18" i="7"/>
  <c r="N7" i="3"/>
  <c r="N9" i="4"/>
  <c r="N17" i="4"/>
  <c r="D14" i="7"/>
  <c r="F15" i="7"/>
  <c r="B21" i="7"/>
  <c r="G21" i="7" s="1"/>
  <c r="D22" i="7"/>
  <c r="F23" i="7"/>
  <c r="N12" i="3"/>
  <c r="K3" i="6"/>
  <c r="N10" i="6"/>
  <c r="C25" i="7"/>
  <c r="N6" i="4"/>
  <c r="N13" i="5"/>
  <c r="M18" i="6"/>
  <c r="B16" i="7"/>
  <c r="B26" i="7" s="1"/>
  <c r="P8" i="5"/>
  <c r="E5" i="7" l="1"/>
  <c r="N18" i="6"/>
  <c r="C9" i="7"/>
  <c r="D9" i="7" s="1"/>
  <c r="C26" i="7"/>
  <c r="G16" i="7"/>
  <c r="C7" i="7"/>
  <c r="D7" i="7" s="1"/>
  <c r="N18" i="4"/>
  <c r="N18" i="5"/>
  <c r="C8" i="7"/>
  <c r="D8" i="7" s="1"/>
  <c r="G14" i="7"/>
  <c r="B7" i="7"/>
  <c r="E7" i="7" s="1"/>
  <c r="P18" i="4"/>
  <c r="G23" i="7"/>
  <c r="D5" i="7"/>
  <c r="D26" i="7"/>
  <c r="G15" i="7"/>
  <c r="B10" i="7" l="1"/>
  <c r="E10" i="7" s="1"/>
  <c r="G26" i="7"/>
  <c r="D3" i="7"/>
  <c r="I3" i="7"/>
  <c r="C10" i="7"/>
  <c r="D10" i="7" s="1"/>
</calcChain>
</file>

<file path=xl/sharedStrings.xml><?xml version="1.0" encoding="utf-8"?>
<sst xmlns="http://schemas.openxmlformats.org/spreadsheetml/2006/main" count="282" uniqueCount="79">
  <si>
    <t>部門別年間経費集計表　－　営業部</t>
  </si>
  <si>
    <t>部門責任者：</t>
  </si>
  <si>
    <t>作成者：</t>
  </si>
  <si>
    <t>対象年度：</t>
  </si>
  <si>
    <t>最終更新日：</t>
  </si>
  <si>
    <t>年間予算合計：</t>
  </si>
  <si>
    <t>年間実績合計：</t>
  </si>
  <si>
    <t>予算消化率：</t>
  </si>
  <si>
    <t>月</t>
  </si>
  <si>
    <t>交通費</t>
  </si>
  <si>
    <t>接待費</t>
  </si>
  <si>
    <t>通信費</t>
  </si>
  <si>
    <t>消耗品費</t>
  </si>
  <si>
    <t>その他</t>
  </si>
  <si>
    <t>月計
予算</t>
  </si>
  <si>
    <t>月計
実績</t>
  </si>
  <si>
    <t>差　異
（実－予）</t>
  </si>
  <si>
    <t>累　計
（実績）</t>
  </si>
  <si>
    <t>予算
消化率</t>
  </si>
  <si>
    <t>予算</t>
  </si>
  <si>
    <t>実績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</si>
  <si>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</si>
  <si>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</si>
  <si>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</si>
  <si>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</si>
  <si>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</si>
  <si>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</si>
  <si>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</si>
  <si>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</si>
  <si>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</si>
  <si>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</si>
  <si>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</si>
  <si>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</si>
  <si>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年間合計</t>
  </si>
  <si>
    <t>凡例：　黄色セル＝予算入力欄（手入力）　／　白・青セル＝自動計算　／　差異がマイナス（赤字）＝予算超過</t>
  </si>
  <si>
    <t>部門別年間経費集計表　－　マーケティング部</t>
  </si>
  <si>
    <t>部門別年間経費集計表　－　開発部</t>
  </si>
  <si>
    <t>部門別年間経費集計表　－　総務・人事部</t>
  </si>
  <si>
    <t>部門別年間経費集計表　－　経理・財務部</t>
  </si>
  <si>
    <t>全社　部門別経費サマリー（年間）</t>
  </si>
  <si>
    <t>全社経費合計（実績）：</t>
  </si>
  <si>
    <t>全社予算合計：</t>
  </si>
  <si>
    <t>部門名</t>
  </si>
  <si>
    <t>年間予算</t>
  </si>
  <si>
    <t>年間実績</t>
  </si>
  <si>
    <t>差　異</t>
  </si>
  <si>
    <t>消化率</t>
  </si>
  <si>
    <t>営業部</t>
  </si>
  <si>
    <t>マーケティング部</t>
  </si>
  <si>
    <t>開発部</t>
  </si>
  <si>
    <t>総務・人事部</t>
  </si>
  <si>
    <t>経理・財務部</t>
  </si>
  <si>
    <t>全　社　合　計</t>
  </si>
  <si>
    <t>月別　全社実績推移</t>
  </si>
  <si>
    <t>全社合計</t>
  </si>
  <si>
    <t>月計合計</t>
  </si>
  <si>
    <t>部門別・年間経費集計表 — 使い方ガイド</t>
  </si>
  <si>
    <t>項目・機能</t>
  </si>
  <si>
    <t>説明</t>
  </si>
  <si>
    <t>黄色セル（予算）</t>
  </si>
  <si>
    <t>手入力エリア。各費目・各月の予算金額を入力してください</t>
  </si>
  <si>
    <t>白・青セル（実績）</t>
  </si>
  <si>
    <t>実際の経費を手入力してください。月計・累計・消化率は自動計算</t>
  </si>
  <si>
    <t>実績－予算の値。プラス＝予算超過（赤字表示）、マイナス＝節約</t>
  </si>
  <si>
    <t>累　計</t>
  </si>
  <si>
    <t>1月からの実績累計。予算の累計ペースと比較して進捗管理に使う</t>
  </si>
  <si>
    <t>予算消化率</t>
  </si>
  <si>
    <t>実績÷予算の割合。100%超で予算オーバー。期末管理の目安に</t>
  </si>
  <si>
    <t>全社サマリー</t>
  </si>
  <si>
    <t>各部門シートの年間合計・月別推移を自動集約。経営報告に使用可</t>
  </si>
  <si>
    <t>部門名・費目のカスタマイズ方法</t>
  </si>
  <si>
    <t>部門名の変更</t>
  </si>
  <si>
    <t>各シートのタブ名を右クリック→「名前の変更」で変更。全社サマリーの参照は自動で追従します</t>
  </si>
  <si>
    <t>費目の変更</t>
  </si>
  <si>
    <t>Row4・Row5のヘッダーを直接書き換え。費目名を変えても計算式はColで参照しているため自動計算は維持されます</t>
  </si>
  <si>
    <t>部門の追加</t>
  </si>
  <si>
    <t>既存の部門シートをコピーして新しい部門名に変更し、全社サマリーに行を追加して参照式を追記してください</t>
  </si>
  <si>
    <t>予算期間の変更</t>
  </si>
  <si>
    <t>デフォルトは1月〜12月の暦年。4月始まりにする場合は各シートのRow4ラベルを書き換えてください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</si>
</sst>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¥#,##0"/>
    <numFmt numFmtId="177" formatCode="\¥#,##0;[Red]\-\¥#,##0"/>
    <numFmt numFmtId="178" formatCode="0.0%"/>
  </numFmts>
  <fonts count="15">
    <font>
      <sz val="11"/>
      <color theme="1"/>
      <name val="ＭＳ Ｐゴシック"/>
      <family val="2"/>
      <scheme val="minor"/>
    </font>
    <font>
      <b/>
      <sz val="14"/>
      <color rgb="FFFFFFFF"/>
      <name val="Arial"/>
      <family val="2"/>
    </font>
    <font>
      <sz val="9"/>
      <color rgb="FF374151"/>
      <name val="Arial"/>
      <family val="2"/>
    </font>
    <font>
      <b/>
      <sz val="9"/>
      <color rgb="FF1E3A5F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111827"/>
      <name val="Arial"/>
      <family val="2"/>
    </font>
    <font>
      <b/>
      <sz val="9"/>
      <color rgb="FF374151"/>
      <name val="Arial"/>
      <family val="2"/>
    </font>
    <font>
      <b/>
      <sz val="11"/>
      <color rgb="FFFFFFFF"/>
      <name val="Arial"/>
      <family val="2"/>
    </font>
    <font>
      <i/>
      <sz val="8"/>
      <color rgb="FF6B7280"/>
      <name val="Arial"/>
      <family val="2"/>
    </font>
    <font>
      <b/>
      <sz val="15"/>
      <color rgb="FFFFFFFF"/>
      <name val="Arial"/>
      <family val="2"/>
    </font>
    <font>
      <b/>
      <sz val="11"/>
      <color rgb="FF1E3A5F"/>
      <name val="Arial"/>
      <family val="2"/>
    </font>
    <font>
      <b/>
      <sz val="9"/>
      <color rgb="FF111827"/>
      <name val="Arial"/>
      <family val="2"/>
    </font>
    <font>
      <b/>
      <sz val="12"/>
      <color rgb="FFFFFFFF"/>
      <name val="Arial"/>
      <family val="2"/>
    </font>
    <font>
      <sz val="6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DBEAFE"/>
      </patternFill>
    </fill>
    <fill>
      <patternFill patternType="solid">
        <fgColor rgb="FFBFDBFE"/>
      </patternFill>
    </fill>
    <fill>
      <patternFill patternType="solid">
        <fgColor rgb="FF2563EB"/>
      </patternFill>
    </fill>
    <fill>
      <patternFill patternType="solid">
        <fgColor rgb="FFEFF6FF"/>
      </patternFill>
    </fill>
    <fill>
      <patternFill patternType="solid">
        <fgColor rgb="FFFEF9C3"/>
      </patternFill>
    </fill>
    <fill>
      <patternFill patternType="solid">
        <fgColor rgb="FFFFFFFF"/>
      </patternFill>
    </fill>
    <fill>
      <patternFill patternType="solid">
        <fgColor rgb="FF1E40AF"/>
      </patternFill>
    </fill>
  </fills>
  <borders count="2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3" fontId="2" fillId="7" borderId="1" xfId="0" applyNumberFormat="1" applyFont="1" applyFill="1" applyBorder="1" applyAlignment="1">
      <alignment horizontal="right" vertical="center"/>
    </xf>
    <xf numFmtId="3" fontId="6" fillId="6" borderId="1" xfId="0" applyNumberFormat="1" applyFont="1" applyFill="1" applyBorder="1" applyAlignment="1">
      <alignment horizontal="right" vertical="center"/>
    </xf>
    <xf numFmtId="176" fontId="7" fillId="7" borderId="1" xfId="0" applyNumberFormat="1" applyFont="1" applyFill="1" applyBorder="1" applyAlignment="1">
      <alignment horizontal="right" vertical="center"/>
    </xf>
    <xf numFmtId="176" fontId="3" fillId="6" borderId="1" xfId="0" applyNumberFormat="1" applyFont="1" applyFill="1" applyBorder="1" applyAlignment="1">
      <alignment horizontal="right" vertical="center"/>
    </xf>
    <xf numFmtId="177" fontId="7" fillId="6" borderId="1" xfId="0" applyNumberFormat="1" applyFont="1" applyFill="1" applyBorder="1" applyAlignment="1">
      <alignment horizontal="right" vertical="center"/>
    </xf>
    <xf numFmtId="178" fontId="2" fillId="6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right" vertical="center"/>
    </xf>
    <xf numFmtId="176" fontId="3" fillId="8" borderId="1" xfId="0" applyNumberFormat="1" applyFont="1" applyFill="1" applyBorder="1" applyAlignment="1">
      <alignment horizontal="right" vertical="center"/>
    </xf>
    <xf numFmtId="177" fontId="7" fillId="8" borderId="1" xfId="0" applyNumberFormat="1" applyFont="1" applyFill="1" applyBorder="1" applyAlignment="1">
      <alignment horizontal="right" vertical="center"/>
    </xf>
    <xf numFmtId="178" fontId="2" fillId="8" borderId="1" xfId="0" applyNumberFormat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176" fontId="4" fillId="9" borderId="1" xfId="0" applyNumberFormat="1" applyFont="1" applyFill="1" applyBorder="1" applyAlignment="1">
      <alignment horizontal="right" vertical="center"/>
    </xf>
    <xf numFmtId="177" fontId="4" fillId="9" borderId="1" xfId="0" applyNumberFormat="1" applyFont="1" applyFill="1" applyBorder="1" applyAlignment="1">
      <alignment horizontal="right" vertical="center"/>
    </xf>
    <xf numFmtId="178" fontId="4" fillId="9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 indent="1"/>
    </xf>
    <xf numFmtId="176" fontId="12" fillId="6" borderId="1" xfId="0" applyNumberFormat="1" applyFont="1" applyFill="1" applyBorder="1" applyAlignment="1">
      <alignment horizontal="right" vertical="center"/>
    </xf>
    <xf numFmtId="177" fontId="12" fillId="6" borderId="1" xfId="0" applyNumberFormat="1" applyFont="1" applyFill="1" applyBorder="1" applyAlignment="1">
      <alignment horizontal="right" vertical="center"/>
    </xf>
    <xf numFmtId="178" fontId="6" fillId="6" borderId="1" xfId="0" applyNumberFormat="1" applyFont="1" applyFill="1" applyBorder="1" applyAlignment="1">
      <alignment horizontal="center" vertical="center"/>
    </xf>
    <xf numFmtId="176" fontId="2" fillId="6" borderId="1" xfId="0" applyNumberFormat="1" applyFont="1" applyFill="1" applyBorder="1" applyAlignment="1">
      <alignment horizontal="right" vertical="center"/>
    </xf>
    <xf numFmtId="0" fontId="12" fillId="8" borderId="1" xfId="0" applyFont="1" applyFill="1" applyBorder="1" applyAlignment="1">
      <alignment horizontal="left" vertical="center" indent="1"/>
    </xf>
    <xf numFmtId="176" fontId="12" fillId="8" borderId="1" xfId="0" applyNumberFormat="1" applyFont="1" applyFill="1" applyBorder="1" applyAlignment="1">
      <alignment horizontal="right" vertical="center"/>
    </xf>
    <xf numFmtId="177" fontId="12" fillId="8" borderId="1" xfId="0" applyNumberFormat="1" applyFont="1" applyFill="1" applyBorder="1" applyAlignment="1">
      <alignment horizontal="right" vertical="center"/>
    </xf>
    <xf numFmtId="178" fontId="6" fillId="8" borderId="1" xfId="0" applyNumberFormat="1" applyFont="1" applyFill="1" applyBorder="1" applyAlignment="1">
      <alignment horizontal="center" vertical="center"/>
    </xf>
    <xf numFmtId="176" fontId="2" fillId="8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2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4" fillId="9" borderId="1" xfId="0" applyFont="1" applyFill="1" applyBorder="1" applyAlignment="1">
      <alignment horizontal="center" vertical="center"/>
    </xf>
    <xf numFmtId="0" fontId="0" fillId="9" borderId="1" xfId="0" applyFill="1" applyBorder="1"/>
    <xf numFmtId="0" fontId="5" fillId="5" borderId="1" xfId="0" applyFont="1" applyFill="1" applyBorder="1" applyAlignment="1">
      <alignment vertical="center" indent="1"/>
    </xf>
    <xf numFmtId="0" fontId="6" fillId="8" borderId="1" xfId="0" applyFont="1" applyFill="1" applyBorder="1" applyAlignment="1">
      <alignment vertical="center" indent="1"/>
    </xf>
    <xf numFmtId="0" fontId="6" fillId="6" borderId="1" xfId="0" applyFont="1" applyFill="1" applyBorder="1" applyAlignment="1">
      <alignment vertical="center" indent="1"/>
    </xf>
    <xf numFmtId="0" fontId="6" fillId="8" borderId="1" xfId="0" applyFont="1" applyFill="1" applyBorder="1" applyAlignment="1">
      <alignment vertical="center" wrapText="1" indent="1"/>
    </xf>
    <xf numFmtId="0" fontId="6" fillId="6" borderId="1" xfId="0" applyFont="1" applyFill="1" applyBorder="1" applyAlignment="1">
      <alignment vertical="center" wrapText="1" indent="1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3" fillId="4" borderId="0" xfId="0" applyFont="1" applyFill="1" applyAlignment="1">
      <alignment horizontal="left" vertical="center" inden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0" xfId="0"/>
    <xf numFmtId="0" fontId="9" fillId="0" borderId="0" xfId="0" applyFont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2" fillId="4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  <xf numFmtId="0" fontId="4" fillId="5" borderId="1" xfId="0" applyFont="1" applyFill="1" applyBorder="1"/>
    <xf numFmtId="0" fontId="10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tabSelected="1" workbookViewId="0">
      <pane xSplit="1" ySplit="5" topLeftCell="B6" activePane="bottomRight" state="frozen"/>
      <selection pane="topRight"/>
      <selection pane="bottomLeft"/>
      <selection pane="bottomRight" sqref="A1:P1"/>
    </sheetView>
  </sheetViews>
  <sheetFormatPr baseColWidth="10" defaultColWidth="8.83203125" defaultRowHeight="14"/>
  <cols>
    <col min="1" max="1" width="8" customWidth="1"/>
    <col min="2" max="13" width="12" customWidth="1"/>
    <col min="14" max="15" width="13" customWidth="1"/>
    <col min="16" max="16" width="12" customWidth="1"/>
  </cols>
  <sheetData>
    <row r="1" spans="1:16" ht="42" customHeight="1">
      <c r="A1" s="48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20" customHeight="1">
      <c r="A2" s="46" t="s">
        <v>1</v>
      </c>
      <c r="B2" s="44"/>
      <c r="C2" s="44"/>
      <c r="D2" s="44"/>
      <c r="E2" s="46" t="s">
        <v>2</v>
      </c>
      <c r="F2" s="44"/>
      <c r="G2" s="44"/>
      <c r="H2" s="44"/>
      <c r="I2" s="46" t="s">
        <v>3</v>
      </c>
      <c r="J2" s="44"/>
      <c r="K2" s="44"/>
      <c r="L2" s="44"/>
      <c r="M2" s="46" t="s">
        <v>4</v>
      </c>
      <c r="N2" s="44"/>
      <c r="O2" s="44"/>
      <c r="P2" s="44"/>
    </row>
    <row r="3" spans="1:16" ht="24" customHeight="1">
      <c r="A3" s="47" t="s">
        <v>5</v>
      </c>
      <c r="B3" s="44"/>
      <c r="C3" s="44"/>
      <c r="D3" s="44"/>
      <c r="E3" s="42" t="str">
        <f>IF(SUM(L5:L16)&gt;0,"¥"&amp;TEXT(SUM(L5:L16),"#,##0"),"¥0")</f>
        <v>¥0</v>
      </c>
      <c r="F3" s="44"/>
      <c r="G3" s="44"/>
      <c r="H3" s="44"/>
      <c r="I3" s="47" t="s">
        <v>6</v>
      </c>
      <c r="J3" s="44"/>
      <c r="K3" s="42" t="str">
        <f>IF(SUM(M5:M16)&gt;0,"¥"&amp;TEXT(SUM(M5:M16),"#,##0"),"¥0")</f>
        <v>¥0</v>
      </c>
      <c r="L3" s="44"/>
      <c r="M3" s="44"/>
      <c r="N3" s="47" t="s">
        <v>7</v>
      </c>
      <c r="O3" s="44"/>
      <c r="P3" s="42" t="str">
        <f>IF(SUM(L5:L16)&gt;0,TEXT(SUM(M5:M16)/SUM(L5:L16),"0.0%"),"―")</f>
        <v>―</v>
      </c>
    </row>
    <row r="4" spans="1:16" ht="20" customHeight="1">
      <c r="A4" s="40" t="s">
        <v>8</v>
      </c>
      <c r="B4" s="40" t="s">
        <v>9</v>
      </c>
      <c r="C4" s="41"/>
      <c r="D4" s="40" t="s">
        <v>10</v>
      </c>
      <c r="E4" s="41"/>
      <c r="F4" s="40" t="s">
        <v>11</v>
      </c>
      <c r="G4" s="41"/>
      <c r="H4" s="40" t="s">
        <v>12</v>
      </c>
      <c r="I4" s="41"/>
      <c r="J4" s="40" t="s">
        <v>13</v>
      </c>
      <c r="K4" s="41"/>
      <c r="L4" s="43" t="s">
        <v>14</v>
      </c>
      <c r="M4" s="43" t="s">
        <v>15</v>
      </c>
      <c r="N4" s="43" t="s">
        <v>16</v>
      </c>
      <c r="O4" s="43" t="s">
        <v>17</v>
      </c>
      <c r="P4" s="43" t="s">
        <v>18</v>
      </c>
    </row>
    <row r="5" spans="1:16" ht="22" customHeight="1">
      <c r="A5" s="49"/>
      <c r="B5" s="2" t="s">
        <v>19</v>
      </c>
      <c r="C5" s="2" t="s">
        <v>20</v>
      </c>
      <c r="D5" s="2" t="s">
        <v>19</v>
      </c>
      <c r="E5" s="2" t="s">
        <v>20</v>
      </c>
      <c r="F5" s="2" t="s">
        <v>19</v>
      </c>
      <c r="G5" s="2" t="s">
        <v>20</v>
      </c>
      <c r="H5" s="2" t="s">
        <v>19</v>
      </c>
      <c r="I5" s="2" t="s">
        <v>20</v>
      </c>
      <c r="J5" s="2" t="s">
        <v>19</v>
      </c>
      <c r="K5" s="2" t="s">
        <v>20</v>
      </c>
      <c r="L5" s="44"/>
      <c r="M5" s="44"/>
      <c r="N5" s="44"/>
      <c r="O5" s="44"/>
      <c r="P5" s="44"/>
    </row>
    <row r="6" spans="1:16" ht="22" customHeight="1">
      <c r="A6" s="3" t="s">
        <v>21</v>
      </c>
      <c r="B6" s="4"/>
      <c r="C6" s="5"/>
      <c r="D6" s="4"/>
      <c r="E6" s="5"/>
      <c r="F6" s="4"/>
      <c r="G6" s="5"/>
      <c r="H6" s="4"/>
      <c r="I6" s="5"/>
      <c r="J6" s="4"/>
      <c r="K6" s="5"/>
      <c r="L6" s="6">
        <f t="shared" ref="L6:L17" si="0">SUM(B6,D6,F6,H6,J6)</f>
        <v>0</v>
      </c>
      <c r="M6" s="7">
        <f t="shared" ref="M6:M17" si="1">SUM(C6,E6,G6,I6,K6)</f>
        <v>0</v>
      </c>
      <c r="N6" s="8">
        <f t="shared" ref="N6:N18" si="2">M6-L6</f>
        <v>0</v>
      </c>
      <c r="O6" s="7">
        <f>M6</f>
        <v>0</v>
      </c>
      <c r="P6" s="9" t="str">
        <f t="shared" ref="P6:P18" si="3">IF(L6&gt;0,M6/L6,"")</f>
        <v/>
      </c>
    </row>
    <row r="7" spans="1:16" ht="22" customHeight="1">
      <c r="A7" s="10" t="s">
        <v>22</v>
      </c>
      <c r="B7" s="4"/>
      <c r="C7" s="11"/>
      <c r="D7" s="4"/>
      <c r="E7" s="11"/>
      <c r="F7" s="4"/>
      <c r="G7" s="11"/>
      <c r="H7" s="4"/>
      <c r="I7" s="11"/>
      <c r="J7" s="4"/>
      <c r="K7" s="11"/>
      <c r="L7" s="6">
        <f t="shared" si="0"/>
        <v>0</v>
      </c>
      <c r="M7" s="12">
        <f t="shared" si="1"/>
        <v>0</v>
      </c>
      <c r="N7" s="13">
        <f t="shared" si="2"/>
        <v>0</v>
      </c>
      <c r="O7" s="12">
        <f t="shared" ref="O7:O17" si="4">O6+M7</f>
        <v>0</v>
      </c>
      <c r="P7" s="14" t="str">
        <f t="shared" si="3"/>
        <v/>
      </c>
    </row>
    <row r="8" spans="1:16" ht="22" customHeight="1">
      <c r="A8" s="3" t="s">
        <v>23</v>
      </c>
      <c r="B8" s="4"/>
      <c r="C8" s="5"/>
      <c r="D8" s="4"/>
      <c r="E8" s="5"/>
      <c r="F8" s="4"/>
      <c r="G8" s="5"/>
      <c r="H8" s="4"/>
      <c r="I8" s="5"/>
      <c r="J8" s="4"/>
      <c r="K8" s="5"/>
      <c r="L8" s="6">
        <f t="shared" si="0"/>
        <v>0</v>
      </c>
      <c r="M8" s="7">
        <f t="shared" si="1"/>
        <v>0</v>
      </c>
      <c r="N8" s="8">
        <f t="shared" si="2"/>
        <v>0</v>
      </c>
      <c r="O8" s="7">
        <f t="shared" si="4"/>
        <v>0</v>
      </c>
      <c r="P8" s="9" t="str">
        <f t="shared" si="3"/>
        <v/>
      </c>
    </row>
    <row r="9" spans="1:16" ht="22" customHeight="1">
      <c r="A9" s="10" t="s">
        <v>24</v>
      </c>
      <c r="B9" s="4"/>
      <c r="C9" s="11"/>
      <c r="D9" s="4"/>
      <c r="E9" s="11"/>
      <c r="F9" s="4"/>
      <c r="G9" s="11"/>
      <c r="H9" s="4"/>
      <c r="I9" s="11"/>
      <c r="J9" s="4"/>
      <c r="K9" s="11"/>
      <c r="L9" s="6">
        <f t="shared" si="0"/>
        <v>0</v>
      </c>
      <c r="M9" s="12">
        <f t="shared" si="1"/>
        <v>0</v>
      </c>
      <c r="N9" s="13">
        <f t="shared" si="2"/>
        <v>0</v>
      </c>
      <c r="O9" s="12">
        <f t="shared" si="4"/>
        <v>0</v>
      </c>
      <c r="P9" s="14" t="str">
        <f t="shared" si="3"/>
        <v/>
      </c>
    </row>
    <row r="10" spans="1:16" ht="22" customHeight="1">
      <c r="A10" s="3" t="s">
        <v>25</v>
      </c>
      <c r="B10" s="4"/>
      <c r="C10" s="5"/>
      <c r="D10" s="4"/>
      <c r="E10" s="5"/>
      <c r="F10" s="4"/>
      <c r="G10" s="5"/>
      <c r="H10" s="4"/>
      <c r="I10" s="5"/>
      <c r="J10" s="4"/>
      <c r="K10" s="5"/>
      <c r="L10" s="6">
        <f t="shared" si="0"/>
        <v>0</v>
      </c>
      <c r="M10" s="7">
        <f t="shared" si="1"/>
        <v>0</v>
      </c>
      <c r="N10" s="8">
        <f t="shared" si="2"/>
        <v>0</v>
      </c>
      <c r="O10" s="7">
        <f t="shared" si="4"/>
        <v>0</v>
      </c>
      <c r="P10" s="9" t="str">
        <f t="shared" si="3"/>
        <v/>
      </c>
    </row>
    <row r="11" spans="1:16" ht="22" customHeight="1">
      <c r="A11" s="10" t="s">
        <v>26</v>
      </c>
      <c r="B11" s="4"/>
      <c r="C11" s="11"/>
      <c r="D11" s="4"/>
      <c r="E11" s="11"/>
      <c r="F11" s="4"/>
      <c r="G11" s="11"/>
      <c r="H11" s="4"/>
      <c r="I11" s="11"/>
      <c r="J11" s="4"/>
      <c r="K11" s="11"/>
      <c r="L11" s="6">
        <f t="shared" si="0"/>
        <v>0</v>
      </c>
      <c r="M11" s="12">
        <f t="shared" si="1"/>
        <v>0</v>
      </c>
      <c r="N11" s="13">
        <f t="shared" si="2"/>
        <v>0</v>
      </c>
      <c r="O11" s="12">
        <f t="shared" si="4"/>
        <v>0</v>
      </c>
      <c r="P11" s="14" t="str">
        <f t="shared" si="3"/>
        <v/>
      </c>
    </row>
    <row r="12" spans="1:16" ht="22" customHeight="1">
      <c r="A12" s="3" t="s">
        <v>27</v>
      </c>
      <c r="B12" s="4"/>
      <c r="C12" s="5"/>
      <c r="D12" s="4"/>
      <c r="E12" s="5"/>
      <c r="F12" s="4"/>
      <c r="G12" s="5"/>
      <c r="H12" s="4"/>
      <c r="I12" s="5"/>
      <c r="J12" s="4"/>
      <c r="K12" s="5"/>
      <c r="L12" s="6">
        <f t="shared" si="0"/>
        <v>0</v>
      </c>
      <c r="M12" s="7">
        <f t="shared" si="1"/>
        <v>0</v>
      </c>
      <c r="N12" s="8">
        <f t="shared" si="2"/>
        <v>0</v>
      </c>
      <c r="O12" s="7">
        <f t="shared" si="4"/>
        <v>0</v>
      </c>
      <c r="P12" s="9" t="str">
        <f t="shared" si="3"/>
        <v/>
      </c>
    </row>
    <row r="13" spans="1:16" ht="22" customHeight="1">
      <c r="A13" s="10" t="s">
        <v>28</v>
      </c>
      <c r="B13" s="4"/>
      <c r="C13" s="11"/>
      <c r="D13" s="4"/>
      <c r="E13" s="11"/>
      <c r="F13" s="4"/>
      <c r="G13" s="11"/>
      <c r="H13" s="4"/>
      <c r="I13" s="11"/>
      <c r="J13" s="4"/>
      <c r="K13" s="11"/>
      <c r="L13" s="6">
        <f t="shared" si="0"/>
        <v>0</v>
      </c>
      <c r="M13" s="12">
        <f t="shared" si="1"/>
        <v>0</v>
      </c>
      <c r="N13" s="13">
        <f t="shared" si="2"/>
        <v>0</v>
      </c>
      <c r="O13" s="12">
        <f t="shared" si="4"/>
        <v>0</v>
      </c>
      <c r="P13" s="14" t="str">
        <f t="shared" si="3"/>
        <v/>
      </c>
    </row>
    <row r="14" spans="1:16" ht="22" customHeight="1">
      <c r="A14" s="3" t="s">
        <v>29</v>
      </c>
      <c r="B14" s="4"/>
      <c r="C14" s="5"/>
      <c r="D14" s="4"/>
      <c r="E14" s="5"/>
      <c r="F14" s="4"/>
      <c r="G14" s="5"/>
      <c r="H14" s="4"/>
      <c r="I14" s="5"/>
      <c r="J14" s="4"/>
      <c r="K14" s="5"/>
      <c r="L14" s="6">
        <f t="shared" si="0"/>
        <v>0</v>
      </c>
      <c r="M14" s="7">
        <f t="shared" si="1"/>
        <v>0</v>
      </c>
      <c r="N14" s="8">
        <f t="shared" si="2"/>
        <v>0</v>
      </c>
      <c r="O14" s="7">
        <f t="shared" si="4"/>
        <v>0</v>
      </c>
      <c r="P14" s="9" t="str">
        <f t="shared" si="3"/>
        <v/>
      </c>
    </row>
    <row r="15" spans="1:16" ht="22" customHeight="1">
      <c r="A15" s="10" t="s">
        <v>30</v>
      </c>
      <c r="B15" s="4"/>
      <c r="C15" s="11"/>
      <c r="D15" s="4"/>
      <c r="E15" s="11"/>
      <c r="F15" s="4"/>
      <c r="G15" s="11"/>
      <c r="H15" s="4"/>
      <c r="I15" s="11"/>
      <c r="J15" s="4"/>
      <c r="K15" s="11"/>
      <c r="L15" s="6">
        <f t="shared" si="0"/>
        <v>0</v>
      </c>
      <c r="M15" s="12">
        <f t="shared" si="1"/>
        <v>0</v>
      </c>
      <c r="N15" s="13">
        <f t="shared" si="2"/>
        <v>0</v>
      </c>
      <c r="O15" s="12">
        <f t="shared" si="4"/>
        <v>0</v>
      </c>
      <c r="P15" s="14" t="str">
        <f t="shared" si="3"/>
        <v/>
      </c>
    </row>
    <row r="16" spans="1:16" ht="22" customHeight="1">
      <c r="A16" s="3" t="s">
        <v>31</v>
      </c>
      <c r="B16" s="4"/>
      <c r="C16" s="5"/>
      <c r="D16" s="4"/>
      <c r="E16" s="5"/>
      <c r="F16" s="4"/>
      <c r="G16" s="5"/>
      <c r="H16" s="4"/>
      <c r="I16" s="5"/>
      <c r="J16" s="4"/>
      <c r="K16" s="5"/>
      <c r="L16" s="6">
        <f t="shared" si="0"/>
        <v>0</v>
      </c>
      <c r="M16" s="7">
        <f t="shared" si="1"/>
        <v>0</v>
      </c>
      <c r="N16" s="8">
        <f t="shared" si="2"/>
        <v>0</v>
      </c>
      <c r="O16" s="7">
        <f t="shared" si="4"/>
        <v>0</v>
      </c>
      <c r="P16" s="9" t="str">
        <f t="shared" si="3"/>
        <v/>
      </c>
    </row>
    <row r="17" spans="1:16" ht="22" customHeight="1">
      <c r="A17" s="10" t="s">
        <v>32</v>
      </c>
      <c r="B17" s="4"/>
      <c r="C17" s="11"/>
      <c r="D17" s="4"/>
      <c r="E17" s="11"/>
      <c r="F17" s="4"/>
      <c r="G17" s="11"/>
      <c r="H17" s="4"/>
      <c r="I17" s="11"/>
      <c r="J17" s="4"/>
      <c r="K17" s="11"/>
      <c r="L17" s="6">
        <f t="shared" si="0"/>
        <v>0</v>
      </c>
      <c r="M17" s="12">
        <f t="shared" si="1"/>
        <v>0</v>
      </c>
      <c r="N17" s="13">
        <f t="shared" si="2"/>
        <v>0</v>
      </c>
      <c r="O17" s="12">
        <f t="shared" si="4"/>
        <v>0</v>
      </c>
      <c r="P17" s="14" t="str">
        <f t="shared" si="3"/>
        <v/>
      </c>
    </row>
    <row r="18" spans="1:16" ht="28" customHeight="1">
      <c r="A18" s="15" t="s">
        <v>33</v>
      </c>
      <c r="B18" s="16">
        <f t="shared" ref="B18:M18" si="5">SUM(B6:B17)</f>
        <v>0</v>
      </c>
      <c r="C18" s="16">
        <f t="shared" si="5"/>
        <v>0</v>
      </c>
      <c r="D18" s="16">
        <f t="shared" si="5"/>
        <v>0</v>
      </c>
      <c r="E18" s="16">
        <f t="shared" si="5"/>
        <v>0</v>
      </c>
      <c r="F18" s="16">
        <f t="shared" si="5"/>
        <v>0</v>
      </c>
      <c r="G18" s="16">
        <f t="shared" si="5"/>
        <v>0</v>
      </c>
      <c r="H18" s="16">
        <f t="shared" si="5"/>
        <v>0</v>
      </c>
      <c r="I18" s="16">
        <f t="shared" si="5"/>
        <v>0</v>
      </c>
      <c r="J18" s="16">
        <f t="shared" si="5"/>
        <v>0</v>
      </c>
      <c r="K18" s="16">
        <f t="shared" si="5"/>
        <v>0</v>
      </c>
      <c r="L18" s="16">
        <f t="shared" si="5"/>
        <v>0</v>
      </c>
      <c r="M18" s="16">
        <f t="shared" si="5"/>
        <v>0</v>
      </c>
      <c r="N18" s="17">
        <f t="shared" si="2"/>
        <v>0</v>
      </c>
      <c r="O18" s="16">
        <f>O17</f>
        <v>0</v>
      </c>
      <c r="P18" s="18" t="str">
        <f t="shared" si="3"/>
        <v/>
      </c>
    </row>
    <row r="20" spans="1:16" ht="18" customHeight="1">
      <c r="A20" s="45" t="s">
        <v>34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</sheetData>
  <mergeCells count="23">
    <mergeCell ref="A1:P1"/>
    <mergeCell ref="A4:A5"/>
    <mergeCell ref="D4:E4"/>
    <mergeCell ref="M2:P2"/>
    <mergeCell ref="K3:M3"/>
    <mergeCell ref="M4:M5"/>
    <mergeCell ref="A3:D3"/>
    <mergeCell ref="N4:N5"/>
    <mergeCell ref="P4:P5"/>
    <mergeCell ref="A2:D2"/>
    <mergeCell ref="B4:C4"/>
    <mergeCell ref="E2:H2"/>
    <mergeCell ref="N3:O3"/>
    <mergeCell ref="E3:H3"/>
    <mergeCell ref="L4:L5"/>
    <mergeCell ref="I2:L2"/>
    <mergeCell ref="I3:J3"/>
    <mergeCell ref="J4:K4"/>
    <mergeCell ref="F4:G4"/>
    <mergeCell ref="P3"/>
    <mergeCell ref="O4:O5"/>
    <mergeCell ref="H4:I4"/>
    <mergeCell ref="A20:P20"/>
  </mergeCells>
  <phoneticPr fontId="14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workbookViewId="0">
      <pane xSplit="1" ySplit="5" topLeftCell="B6" activePane="bottomRight" state="frozen"/>
      <selection pane="topRight"/>
      <selection pane="bottomLeft"/>
      <selection pane="bottomRight" sqref="A1:P1"/>
    </sheetView>
  </sheetViews>
  <sheetFormatPr baseColWidth="10" defaultColWidth="8.83203125" defaultRowHeight="14"/>
  <cols>
    <col min="1" max="1" width="8" customWidth="1"/>
    <col min="2" max="13" width="12" customWidth="1"/>
    <col min="14" max="15" width="13" customWidth="1"/>
    <col min="16" max="16" width="12" customWidth="1"/>
  </cols>
  <sheetData>
    <row r="1" spans="1:16" ht="42" customHeight="1">
      <c r="A1" s="48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20" customHeight="1">
      <c r="A2" s="46" t="s">
        <v>1</v>
      </c>
      <c r="B2" s="44"/>
      <c r="C2" s="44"/>
      <c r="D2" s="44"/>
      <c r="E2" s="46" t="s">
        <v>2</v>
      </c>
      <c r="F2" s="44"/>
      <c r="G2" s="44"/>
      <c r="H2" s="44"/>
      <c r="I2" s="46" t="s">
        <v>3</v>
      </c>
      <c r="J2" s="44"/>
      <c r="K2" s="44"/>
      <c r="L2" s="44"/>
      <c r="M2" s="46" t="s">
        <v>4</v>
      </c>
      <c r="N2" s="44"/>
      <c r="O2" s="44"/>
      <c r="P2" s="44"/>
    </row>
    <row r="3" spans="1:16" ht="24" customHeight="1">
      <c r="A3" s="47" t="s">
        <v>5</v>
      </c>
      <c r="B3" s="44"/>
      <c r="C3" s="44"/>
      <c r="D3" s="44"/>
      <c r="E3" s="42" t="str">
        <f>IF(SUM(L5:L16)&gt;0,"¥"&amp;TEXT(SUM(L5:L16),"#,##0"),"¥0")</f>
        <v>¥0</v>
      </c>
      <c r="F3" s="44"/>
      <c r="G3" s="44"/>
      <c r="H3" s="44"/>
      <c r="I3" s="47" t="s">
        <v>6</v>
      </c>
      <c r="J3" s="44"/>
      <c r="K3" s="42" t="str">
        <f>IF(SUM(M5:M16)&gt;0,"¥"&amp;TEXT(SUM(M5:M16),"#,##0"),"¥0")</f>
        <v>¥0</v>
      </c>
      <c r="L3" s="44"/>
      <c r="M3" s="44"/>
      <c r="N3" s="47" t="s">
        <v>7</v>
      </c>
      <c r="O3" s="44"/>
      <c r="P3" s="42" t="str">
        <f>IF(SUM(L5:L16)&gt;0,TEXT(SUM(M5:M16)/SUM(L5:L16),"0.0%"),"―")</f>
        <v>―</v>
      </c>
    </row>
    <row r="4" spans="1:16" ht="20" customHeight="1">
      <c r="A4" s="40" t="s">
        <v>8</v>
      </c>
      <c r="B4" s="40" t="s">
        <v>9</v>
      </c>
      <c r="C4" s="41"/>
      <c r="D4" s="40" t="s">
        <v>10</v>
      </c>
      <c r="E4" s="41"/>
      <c r="F4" s="40" t="s">
        <v>11</v>
      </c>
      <c r="G4" s="41"/>
      <c r="H4" s="40" t="s">
        <v>12</v>
      </c>
      <c r="I4" s="41"/>
      <c r="J4" s="40" t="s">
        <v>13</v>
      </c>
      <c r="K4" s="41"/>
      <c r="L4" s="43" t="s">
        <v>14</v>
      </c>
      <c r="M4" s="43" t="s">
        <v>15</v>
      </c>
      <c r="N4" s="43" t="s">
        <v>16</v>
      </c>
      <c r="O4" s="43" t="s">
        <v>17</v>
      </c>
      <c r="P4" s="43" t="s">
        <v>18</v>
      </c>
    </row>
    <row r="5" spans="1:16" ht="22" customHeight="1">
      <c r="A5" s="49"/>
      <c r="B5" s="2" t="s">
        <v>19</v>
      </c>
      <c r="C5" s="2" t="s">
        <v>20</v>
      </c>
      <c r="D5" s="2" t="s">
        <v>19</v>
      </c>
      <c r="E5" s="2" t="s">
        <v>20</v>
      </c>
      <c r="F5" s="2" t="s">
        <v>19</v>
      </c>
      <c r="G5" s="2" t="s">
        <v>20</v>
      </c>
      <c r="H5" s="2" t="s">
        <v>19</v>
      </c>
      <c r="I5" s="2" t="s">
        <v>20</v>
      </c>
      <c r="J5" s="2" t="s">
        <v>19</v>
      </c>
      <c r="K5" s="2" t="s">
        <v>20</v>
      </c>
      <c r="L5" s="44"/>
      <c r="M5" s="44"/>
      <c r="N5" s="44"/>
      <c r="O5" s="44"/>
      <c r="P5" s="44"/>
    </row>
    <row r="6" spans="1:16" ht="22" customHeight="1">
      <c r="A6" s="3" t="s">
        <v>21</v>
      </c>
      <c r="B6" s="4"/>
      <c r="C6" s="5"/>
      <c r="D6" s="4"/>
      <c r="E6" s="5"/>
      <c r="F6" s="4"/>
      <c r="G6" s="5"/>
      <c r="H6" s="4"/>
      <c r="I6" s="5"/>
      <c r="J6" s="4"/>
      <c r="K6" s="5"/>
      <c r="L6" s="6">
        <f t="shared" ref="L6:L17" si="0">SUM(B6,D6,F6,H6,J6)</f>
        <v>0</v>
      </c>
      <c r="M6" s="7">
        <f t="shared" ref="M6:M17" si="1">SUM(C6,E6,G6,I6,K6)</f>
        <v>0</v>
      </c>
      <c r="N6" s="8">
        <f t="shared" ref="N6:N18" si="2">M6-L6</f>
        <v>0</v>
      </c>
      <c r="O6" s="7">
        <f>M6</f>
        <v>0</v>
      </c>
      <c r="P6" s="9" t="str">
        <f t="shared" ref="P6:P18" si="3">IF(L6&gt;0,M6/L6,"")</f>
        <v/>
      </c>
    </row>
    <row r="7" spans="1:16" ht="22" customHeight="1">
      <c r="A7" s="10" t="s">
        <v>22</v>
      </c>
      <c r="B7" s="4"/>
      <c r="C7" s="11"/>
      <c r="D7" s="4"/>
      <c r="E7" s="11"/>
      <c r="F7" s="4"/>
      <c r="G7" s="11"/>
      <c r="H7" s="4"/>
      <c r="I7" s="11"/>
      <c r="J7" s="4"/>
      <c r="K7" s="11"/>
      <c r="L7" s="6">
        <f t="shared" si="0"/>
        <v>0</v>
      </c>
      <c r="M7" s="12">
        <f t="shared" si="1"/>
        <v>0</v>
      </c>
      <c r="N7" s="13">
        <f t="shared" si="2"/>
        <v>0</v>
      </c>
      <c r="O7" s="12">
        <f t="shared" ref="O7:O17" si="4">O6+M7</f>
        <v>0</v>
      </c>
      <c r="P7" s="14" t="str">
        <f t="shared" si="3"/>
        <v/>
      </c>
    </row>
    <row r="8" spans="1:16" ht="22" customHeight="1">
      <c r="A8" s="3" t="s">
        <v>23</v>
      </c>
      <c r="B8" s="4"/>
      <c r="C8" s="5"/>
      <c r="D8" s="4"/>
      <c r="E8" s="5"/>
      <c r="F8" s="4"/>
      <c r="G8" s="5"/>
      <c r="H8" s="4"/>
      <c r="I8" s="5"/>
      <c r="J8" s="4"/>
      <c r="K8" s="5"/>
      <c r="L8" s="6">
        <f t="shared" si="0"/>
        <v>0</v>
      </c>
      <c r="M8" s="7">
        <f t="shared" si="1"/>
        <v>0</v>
      </c>
      <c r="N8" s="8">
        <f t="shared" si="2"/>
        <v>0</v>
      </c>
      <c r="O8" s="7">
        <f t="shared" si="4"/>
        <v>0</v>
      </c>
      <c r="P8" s="9" t="str">
        <f t="shared" si="3"/>
        <v/>
      </c>
    </row>
    <row r="9" spans="1:16" ht="22" customHeight="1">
      <c r="A9" s="10" t="s">
        <v>24</v>
      </c>
      <c r="B9" s="4"/>
      <c r="C9" s="11"/>
      <c r="D9" s="4"/>
      <c r="E9" s="11"/>
      <c r="F9" s="4"/>
      <c r="G9" s="11"/>
      <c r="H9" s="4"/>
      <c r="I9" s="11"/>
      <c r="J9" s="4"/>
      <c r="K9" s="11"/>
      <c r="L9" s="6">
        <f t="shared" si="0"/>
        <v>0</v>
      </c>
      <c r="M9" s="12">
        <f t="shared" si="1"/>
        <v>0</v>
      </c>
      <c r="N9" s="13">
        <f t="shared" si="2"/>
        <v>0</v>
      </c>
      <c r="O9" s="12">
        <f t="shared" si="4"/>
        <v>0</v>
      </c>
      <c r="P9" s="14" t="str">
        <f t="shared" si="3"/>
        <v/>
      </c>
    </row>
    <row r="10" spans="1:16" ht="22" customHeight="1">
      <c r="A10" s="3" t="s">
        <v>25</v>
      </c>
      <c r="B10" s="4"/>
      <c r="C10" s="5"/>
      <c r="D10" s="4"/>
      <c r="E10" s="5"/>
      <c r="F10" s="4"/>
      <c r="G10" s="5"/>
      <c r="H10" s="4"/>
      <c r="I10" s="5"/>
      <c r="J10" s="4"/>
      <c r="K10" s="5"/>
      <c r="L10" s="6">
        <f t="shared" si="0"/>
        <v>0</v>
      </c>
      <c r="M10" s="7">
        <f t="shared" si="1"/>
        <v>0</v>
      </c>
      <c r="N10" s="8">
        <f t="shared" si="2"/>
        <v>0</v>
      </c>
      <c r="O10" s="7">
        <f t="shared" si="4"/>
        <v>0</v>
      </c>
      <c r="P10" s="9" t="str">
        <f t="shared" si="3"/>
        <v/>
      </c>
    </row>
    <row r="11" spans="1:16" ht="22" customHeight="1">
      <c r="A11" s="10" t="s">
        <v>26</v>
      </c>
      <c r="B11" s="4"/>
      <c r="C11" s="11"/>
      <c r="D11" s="4"/>
      <c r="E11" s="11"/>
      <c r="F11" s="4"/>
      <c r="G11" s="11"/>
      <c r="H11" s="4"/>
      <c r="I11" s="11"/>
      <c r="J11" s="4"/>
      <c r="K11" s="11"/>
      <c r="L11" s="6">
        <f t="shared" si="0"/>
        <v>0</v>
      </c>
      <c r="M11" s="12">
        <f t="shared" si="1"/>
        <v>0</v>
      </c>
      <c r="N11" s="13">
        <f t="shared" si="2"/>
        <v>0</v>
      </c>
      <c r="O11" s="12">
        <f t="shared" si="4"/>
        <v>0</v>
      </c>
      <c r="P11" s="14" t="str">
        <f t="shared" si="3"/>
        <v/>
      </c>
    </row>
    <row r="12" spans="1:16" ht="22" customHeight="1">
      <c r="A12" s="3" t="s">
        <v>27</v>
      </c>
      <c r="B12" s="4"/>
      <c r="C12" s="5"/>
      <c r="D12" s="4"/>
      <c r="E12" s="5"/>
      <c r="F12" s="4"/>
      <c r="G12" s="5"/>
      <c r="H12" s="4"/>
      <c r="I12" s="5"/>
      <c r="J12" s="4"/>
      <c r="K12" s="5"/>
      <c r="L12" s="6">
        <f t="shared" si="0"/>
        <v>0</v>
      </c>
      <c r="M12" s="7">
        <f t="shared" si="1"/>
        <v>0</v>
      </c>
      <c r="N12" s="8">
        <f t="shared" si="2"/>
        <v>0</v>
      </c>
      <c r="O12" s="7">
        <f t="shared" si="4"/>
        <v>0</v>
      </c>
      <c r="P12" s="9" t="str">
        <f t="shared" si="3"/>
        <v/>
      </c>
    </row>
    <row r="13" spans="1:16" ht="22" customHeight="1">
      <c r="A13" s="10" t="s">
        <v>28</v>
      </c>
      <c r="B13" s="4"/>
      <c r="C13" s="11"/>
      <c r="D13" s="4"/>
      <c r="E13" s="11"/>
      <c r="F13" s="4"/>
      <c r="G13" s="11"/>
      <c r="H13" s="4"/>
      <c r="I13" s="11"/>
      <c r="J13" s="4"/>
      <c r="K13" s="11"/>
      <c r="L13" s="6">
        <f t="shared" si="0"/>
        <v>0</v>
      </c>
      <c r="M13" s="12">
        <f t="shared" si="1"/>
        <v>0</v>
      </c>
      <c r="N13" s="13">
        <f t="shared" si="2"/>
        <v>0</v>
      </c>
      <c r="O13" s="12">
        <f t="shared" si="4"/>
        <v>0</v>
      </c>
      <c r="P13" s="14" t="str">
        <f t="shared" si="3"/>
        <v/>
      </c>
    </row>
    <row r="14" spans="1:16" ht="22" customHeight="1">
      <c r="A14" s="3" t="s">
        <v>29</v>
      </c>
      <c r="B14" s="4"/>
      <c r="C14" s="5"/>
      <c r="D14" s="4"/>
      <c r="E14" s="5"/>
      <c r="F14" s="4"/>
      <c r="G14" s="5"/>
      <c r="H14" s="4"/>
      <c r="I14" s="5"/>
      <c r="J14" s="4"/>
      <c r="K14" s="5"/>
      <c r="L14" s="6">
        <f t="shared" si="0"/>
        <v>0</v>
      </c>
      <c r="M14" s="7">
        <f t="shared" si="1"/>
        <v>0</v>
      </c>
      <c r="N14" s="8">
        <f t="shared" si="2"/>
        <v>0</v>
      </c>
      <c r="O14" s="7">
        <f t="shared" si="4"/>
        <v>0</v>
      </c>
      <c r="P14" s="9" t="str">
        <f t="shared" si="3"/>
        <v/>
      </c>
    </row>
    <row r="15" spans="1:16" ht="22" customHeight="1">
      <c r="A15" s="10" t="s">
        <v>30</v>
      </c>
      <c r="B15" s="4"/>
      <c r="C15" s="11"/>
      <c r="D15" s="4"/>
      <c r="E15" s="11"/>
      <c r="F15" s="4"/>
      <c r="G15" s="11"/>
      <c r="H15" s="4"/>
      <c r="I15" s="11"/>
      <c r="J15" s="4"/>
      <c r="K15" s="11"/>
      <c r="L15" s="6">
        <f t="shared" si="0"/>
        <v>0</v>
      </c>
      <c r="M15" s="12">
        <f t="shared" si="1"/>
        <v>0</v>
      </c>
      <c r="N15" s="13">
        <f t="shared" si="2"/>
        <v>0</v>
      </c>
      <c r="O15" s="12">
        <f t="shared" si="4"/>
        <v>0</v>
      </c>
      <c r="P15" s="14" t="str">
        <f t="shared" si="3"/>
        <v/>
      </c>
    </row>
    <row r="16" spans="1:16" ht="22" customHeight="1">
      <c r="A16" s="3" t="s">
        <v>31</v>
      </c>
      <c r="B16" s="4"/>
      <c r="C16" s="5"/>
      <c r="D16" s="4"/>
      <c r="E16" s="5"/>
      <c r="F16" s="4"/>
      <c r="G16" s="5"/>
      <c r="H16" s="4"/>
      <c r="I16" s="5"/>
      <c r="J16" s="4"/>
      <c r="K16" s="5"/>
      <c r="L16" s="6">
        <f t="shared" si="0"/>
        <v>0</v>
      </c>
      <c r="M16" s="7">
        <f t="shared" si="1"/>
        <v>0</v>
      </c>
      <c r="N16" s="8">
        <f t="shared" si="2"/>
        <v>0</v>
      </c>
      <c r="O16" s="7">
        <f t="shared" si="4"/>
        <v>0</v>
      </c>
      <c r="P16" s="9" t="str">
        <f t="shared" si="3"/>
        <v/>
      </c>
    </row>
    <row r="17" spans="1:16" ht="22" customHeight="1">
      <c r="A17" s="10" t="s">
        <v>32</v>
      </c>
      <c r="B17" s="4"/>
      <c r="C17" s="11"/>
      <c r="D17" s="4"/>
      <c r="E17" s="11"/>
      <c r="F17" s="4"/>
      <c r="G17" s="11"/>
      <c r="H17" s="4"/>
      <c r="I17" s="11"/>
      <c r="J17" s="4"/>
      <c r="K17" s="11"/>
      <c r="L17" s="6">
        <f t="shared" si="0"/>
        <v>0</v>
      </c>
      <c r="M17" s="12">
        <f t="shared" si="1"/>
        <v>0</v>
      </c>
      <c r="N17" s="13">
        <f t="shared" si="2"/>
        <v>0</v>
      </c>
      <c r="O17" s="12">
        <f t="shared" si="4"/>
        <v>0</v>
      </c>
      <c r="P17" s="14" t="str">
        <f t="shared" si="3"/>
        <v/>
      </c>
    </row>
    <row r="18" spans="1:16" ht="28" customHeight="1">
      <c r="A18" s="15" t="s">
        <v>33</v>
      </c>
      <c r="B18" s="16">
        <f t="shared" ref="B18:M18" si="5">SUM(B6:B17)</f>
        <v>0</v>
      </c>
      <c r="C18" s="16">
        <f t="shared" si="5"/>
        <v>0</v>
      </c>
      <c r="D18" s="16">
        <f t="shared" si="5"/>
        <v>0</v>
      </c>
      <c r="E18" s="16">
        <f t="shared" si="5"/>
        <v>0</v>
      </c>
      <c r="F18" s="16">
        <f t="shared" si="5"/>
        <v>0</v>
      </c>
      <c r="G18" s="16">
        <f t="shared" si="5"/>
        <v>0</v>
      </c>
      <c r="H18" s="16">
        <f t="shared" si="5"/>
        <v>0</v>
      </c>
      <c r="I18" s="16">
        <f t="shared" si="5"/>
        <v>0</v>
      </c>
      <c r="J18" s="16">
        <f t="shared" si="5"/>
        <v>0</v>
      </c>
      <c r="K18" s="16">
        <f t="shared" si="5"/>
        <v>0</v>
      </c>
      <c r="L18" s="16">
        <f t="shared" si="5"/>
        <v>0</v>
      </c>
      <c r="M18" s="16">
        <f t="shared" si="5"/>
        <v>0</v>
      </c>
      <c r="N18" s="17">
        <f t="shared" si="2"/>
        <v>0</v>
      </c>
      <c r="O18" s="16">
        <f>O17</f>
        <v>0</v>
      </c>
      <c r="P18" s="18" t="str">
        <f t="shared" si="3"/>
        <v/>
      </c>
    </row>
    <row r="20" spans="1:16" ht="18" customHeight="1">
      <c r="A20" s="45" t="s">
        <v>34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</sheetData>
  <mergeCells count="23">
    <mergeCell ref="A1:P1"/>
    <mergeCell ref="A4:A5"/>
    <mergeCell ref="D4:E4"/>
    <mergeCell ref="M2:P2"/>
    <mergeCell ref="K3:M3"/>
    <mergeCell ref="M4:M5"/>
    <mergeCell ref="A3:D3"/>
    <mergeCell ref="N4:N5"/>
    <mergeCell ref="P4:P5"/>
    <mergeCell ref="A2:D2"/>
    <mergeCell ref="B4:C4"/>
    <mergeCell ref="E2:H2"/>
    <mergeCell ref="N3:O3"/>
    <mergeCell ref="E3:H3"/>
    <mergeCell ref="L4:L5"/>
    <mergeCell ref="I2:L2"/>
    <mergeCell ref="I3:J3"/>
    <mergeCell ref="J4:K4"/>
    <mergeCell ref="F4:G4"/>
    <mergeCell ref="P3"/>
    <mergeCell ref="O4:O5"/>
    <mergeCell ref="H4:I4"/>
    <mergeCell ref="A20:P20"/>
  </mergeCells>
  <phoneticPr fontId="14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0"/>
  <sheetViews>
    <sheetView workbookViewId="0">
      <pane xSplit="1" ySplit="5" topLeftCell="B6" activePane="bottomRight" state="frozen"/>
      <selection pane="topRight"/>
      <selection pane="bottomLeft"/>
      <selection pane="bottomRight" sqref="A1:P1"/>
    </sheetView>
  </sheetViews>
  <sheetFormatPr baseColWidth="10" defaultColWidth="8.83203125" defaultRowHeight="14"/>
  <cols>
    <col min="1" max="1" width="8" customWidth="1"/>
    <col min="2" max="13" width="12" customWidth="1"/>
    <col min="14" max="15" width="13" customWidth="1"/>
    <col min="16" max="16" width="12" customWidth="1"/>
  </cols>
  <sheetData>
    <row r="1" spans="1:16" ht="42" customHeight="1">
      <c r="A1" s="48" t="s">
        <v>36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20" customHeight="1">
      <c r="A2" s="46" t="s">
        <v>1</v>
      </c>
      <c r="B2" s="44"/>
      <c r="C2" s="44"/>
      <c r="D2" s="44"/>
      <c r="E2" s="46" t="s">
        <v>2</v>
      </c>
      <c r="F2" s="44"/>
      <c r="G2" s="44"/>
      <c r="H2" s="44"/>
      <c r="I2" s="46" t="s">
        <v>3</v>
      </c>
      <c r="J2" s="44"/>
      <c r="K2" s="44"/>
      <c r="L2" s="44"/>
      <c r="M2" s="46" t="s">
        <v>4</v>
      </c>
      <c r="N2" s="44"/>
      <c r="O2" s="44"/>
      <c r="P2" s="44"/>
    </row>
    <row r="3" spans="1:16" ht="24" customHeight="1">
      <c r="A3" s="47" t="s">
        <v>5</v>
      </c>
      <c r="B3" s="44"/>
      <c r="C3" s="44"/>
      <c r="D3" s="44"/>
      <c r="E3" s="42" t="str">
        <f>IF(SUM(L5:L16)&gt;0,"¥"&amp;TEXT(SUM(L5:L16),"#,##0"),"¥0")</f>
        <v>¥0</v>
      </c>
      <c r="F3" s="44"/>
      <c r="G3" s="44"/>
      <c r="H3" s="44"/>
      <c r="I3" s="47" t="s">
        <v>6</v>
      </c>
      <c r="J3" s="44"/>
      <c r="K3" s="42" t="str">
        <f>IF(SUM(M5:M16)&gt;0,"¥"&amp;TEXT(SUM(M5:M16),"#,##0"),"¥0")</f>
        <v>¥0</v>
      </c>
      <c r="L3" s="44"/>
      <c r="M3" s="44"/>
      <c r="N3" s="47" t="s">
        <v>7</v>
      </c>
      <c r="O3" s="44"/>
      <c r="P3" s="42" t="str">
        <f>IF(SUM(L5:L16)&gt;0,TEXT(SUM(M5:M16)/SUM(L5:L16),"0.0%"),"―")</f>
        <v>―</v>
      </c>
    </row>
    <row r="4" spans="1:16" ht="20" customHeight="1">
      <c r="A4" s="40" t="s">
        <v>8</v>
      </c>
      <c r="B4" s="40" t="s">
        <v>9</v>
      </c>
      <c r="C4" s="41"/>
      <c r="D4" s="40" t="s">
        <v>10</v>
      </c>
      <c r="E4" s="41"/>
      <c r="F4" s="40" t="s">
        <v>11</v>
      </c>
      <c r="G4" s="41"/>
      <c r="H4" s="40" t="s">
        <v>12</v>
      </c>
      <c r="I4" s="41"/>
      <c r="J4" s="40" t="s">
        <v>13</v>
      </c>
      <c r="K4" s="41"/>
      <c r="L4" s="43" t="s">
        <v>14</v>
      </c>
      <c r="M4" s="43" t="s">
        <v>15</v>
      </c>
      <c r="N4" s="43" t="s">
        <v>16</v>
      </c>
      <c r="O4" s="43" t="s">
        <v>17</v>
      </c>
      <c r="P4" s="43" t="s">
        <v>18</v>
      </c>
    </row>
    <row r="5" spans="1:16" ht="22" customHeight="1">
      <c r="A5" s="49"/>
      <c r="B5" s="2" t="s">
        <v>19</v>
      </c>
      <c r="C5" s="2" t="s">
        <v>20</v>
      </c>
      <c r="D5" s="2" t="s">
        <v>19</v>
      </c>
      <c r="E5" s="2" t="s">
        <v>20</v>
      </c>
      <c r="F5" s="2" t="s">
        <v>19</v>
      </c>
      <c r="G5" s="2" t="s">
        <v>20</v>
      </c>
      <c r="H5" s="2" t="s">
        <v>19</v>
      </c>
      <c r="I5" s="2" t="s">
        <v>20</v>
      </c>
      <c r="J5" s="2" t="s">
        <v>19</v>
      </c>
      <c r="K5" s="2" t="s">
        <v>20</v>
      </c>
      <c r="L5" s="44"/>
      <c r="M5" s="44"/>
      <c r="N5" s="44"/>
      <c r="O5" s="44"/>
      <c r="P5" s="44"/>
    </row>
    <row r="6" spans="1:16" ht="22" customHeight="1">
      <c r="A6" s="3" t="s">
        <v>21</v>
      </c>
      <c r="B6" s="4"/>
      <c r="C6" s="5"/>
      <c r="D6" s="4"/>
      <c r="E6" s="5"/>
      <c r="F6" s="4"/>
      <c r="G6" s="5"/>
      <c r="H6" s="4"/>
      <c r="I6" s="5"/>
      <c r="J6" s="4"/>
      <c r="K6" s="5"/>
      <c r="L6" s="6">
        <f t="shared" ref="L6:L17" si="0">SUM(B6,D6,F6,H6,J6)</f>
        <v>0</v>
      </c>
      <c r="M6" s="7">
        <f t="shared" ref="M6:M17" si="1">SUM(C6,E6,G6,I6,K6)</f>
        <v>0</v>
      </c>
      <c r="N6" s="8">
        <f t="shared" ref="N6:N18" si="2">M6-L6</f>
        <v>0</v>
      </c>
      <c r="O6" s="7">
        <f>M6</f>
        <v>0</v>
      </c>
      <c r="P6" s="9" t="str">
        <f t="shared" ref="P6:P18" si="3">IF(L6&gt;0,M6/L6,"")</f>
        <v/>
      </c>
    </row>
    <row r="7" spans="1:16" ht="22" customHeight="1">
      <c r="A7" s="10" t="s">
        <v>22</v>
      </c>
      <c r="B7" s="4"/>
      <c r="C7" s="11"/>
      <c r="D7" s="4"/>
      <c r="E7" s="11"/>
      <c r="F7" s="4"/>
      <c r="G7" s="11"/>
      <c r="H7" s="4"/>
      <c r="I7" s="11"/>
      <c r="J7" s="4"/>
      <c r="K7" s="11"/>
      <c r="L7" s="6">
        <f t="shared" si="0"/>
        <v>0</v>
      </c>
      <c r="M7" s="12">
        <f t="shared" si="1"/>
        <v>0</v>
      </c>
      <c r="N7" s="13">
        <f t="shared" si="2"/>
        <v>0</v>
      </c>
      <c r="O7" s="12">
        <f t="shared" ref="O7:O17" si="4">O6+M7</f>
        <v>0</v>
      </c>
      <c r="P7" s="14" t="str">
        <f t="shared" si="3"/>
        <v/>
      </c>
    </row>
    <row r="8" spans="1:16" ht="22" customHeight="1">
      <c r="A8" s="3" t="s">
        <v>23</v>
      </c>
      <c r="B8" s="4"/>
      <c r="C8" s="5"/>
      <c r="D8" s="4"/>
      <c r="E8" s="5"/>
      <c r="F8" s="4"/>
      <c r="G8" s="5"/>
      <c r="H8" s="4"/>
      <c r="I8" s="5"/>
      <c r="J8" s="4"/>
      <c r="K8" s="5"/>
      <c r="L8" s="6">
        <f t="shared" si="0"/>
        <v>0</v>
      </c>
      <c r="M8" s="7">
        <f t="shared" si="1"/>
        <v>0</v>
      </c>
      <c r="N8" s="8">
        <f t="shared" si="2"/>
        <v>0</v>
      </c>
      <c r="O8" s="7">
        <f t="shared" si="4"/>
        <v>0</v>
      </c>
      <c r="P8" s="9" t="str">
        <f t="shared" si="3"/>
        <v/>
      </c>
    </row>
    <row r="9" spans="1:16" ht="22" customHeight="1">
      <c r="A9" s="10" t="s">
        <v>24</v>
      </c>
      <c r="B9" s="4"/>
      <c r="C9" s="11"/>
      <c r="D9" s="4"/>
      <c r="E9" s="11"/>
      <c r="F9" s="4"/>
      <c r="G9" s="11"/>
      <c r="H9" s="4"/>
      <c r="I9" s="11"/>
      <c r="J9" s="4"/>
      <c r="K9" s="11"/>
      <c r="L9" s="6">
        <f t="shared" si="0"/>
        <v>0</v>
      </c>
      <c r="M9" s="12">
        <f t="shared" si="1"/>
        <v>0</v>
      </c>
      <c r="N9" s="13">
        <f t="shared" si="2"/>
        <v>0</v>
      </c>
      <c r="O9" s="12">
        <f t="shared" si="4"/>
        <v>0</v>
      </c>
      <c r="P9" s="14" t="str">
        <f t="shared" si="3"/>
        <v/>
      </c>
    </row>
    <row r="10" spans="1:16" ht="22" customHeight="1">
      <c r="A10" s="3" t="s">
        <v>25</v>
      </c>
      <c r="B10" s="4"/>
      <c r="C10" s="5"/>
      <c r="D10" s="4"/>
      <c r="E10" s="5"/>
      <c r="F10" s="4"/>
      <c r="G10" s="5"/>
      <c r="H10" s="4"/>
      <c r="I10" s="5"/>
      <c r="J10" s="4"/>
      <c r="K10" s="5"/>
      <c r="L10" s="6">
        <f t="shared" si="0"/>
        <v>0</v>
      </c>
      <c r="M10" s="7">
        <f t="shared" si="1"/>
        <v>0</v>
      </c>
      <c r="N10" s="8">
        <f t="shared" si="2"/>
        <v>0</v>
      </c>
      <c r="O10" s="7">
        <f t="shared" si="4"/>
        <v>0</v>
      </c>
      <c r="P10" s="9" t="str">
        <f t="shared" si="3"/>
        <v/>
      </c>
    </row>
    <row r="11" spans="1:16" ht="22" customHeight="1">
      <c r="A11" s="10" t="s">
        <v>26</v>
      </c>
      <c r="B11" s="4"/>
      <c r="C11" s="11"/>
      <c r="D11" s="4"/>
      <c r="E11" s="11"/>
      <c r="F11" s="4"/>
      <c r="G11" s="11"/>
      <c r="H11" s="4"/>
      <c r="I11" s="11"/>
      <c r="J11" s="4"/>
      <c r="K11" s="11"/>
      <c r="L11" s="6">
        <f t="shared" si="0"/>
        <v>0</v>
      </c>
      <c r="M11" s="12">
        <f t="shared" si="1"/>
        <v>0</v>
      </c>
      <c r="N11" s="13">
        <f t="shared" si="2"/>
        <v>0</v>
      </c>
      <c r="O11" s="12">
        <f t="shared" si="4"/>
        <v>0</v>
      </c>
      <c r="P11" s="14" t="str">
        <f t="shared" si="3"/>
        <v/>
      </c>
    </row>
    <row r="12" spans="1:16" ht="22" customHeight="1">
      <c r="A12" s="3" t="s">
        <v>27</v>
      </c>
      <c r="B12" s="4"/>
      <c r="C12" s="5"/>
      <c r="D12" s="4"/>
      <c r="E12" s="5"/>
      <c r="F12" s="4"/>
      <c r="G12" s="5"/>
      <c r="H12" s="4"/>
      <c r="I12" s="5"/>
      <c r="J12" s="4"/>
      <c r="K12" s="5"/>
      <c r="L12" s="6">
        <f t="shared" si="0"/>
        <v>0</v>
      </c>
      <c r="M12" s="7">
        <f t="shared" si="1"/>
        <v>0</v>
      </c>
      <c r="N12" s="8">
        <f t="shared" si="2"/>
        <v>0</v>
      </c>
      <c r="O12" s="7">
        <f t="shared" si="4"/>
        <v>0</v>
      </c>
      <c r="P12" s="9" t="str">
        <f t="shared" si="3"/>
        <v/>
      </c>
    </row>
    <row r="13" spans="1:16" ht="22" customHeight="1">
      <c r="A13" s="10" t="s">
        <v>28</v>
      </c>
      <c r="B13" s="4"/>
      <c r="C13" s="11"/>
      <c r="D13" s="4"/>
      <c r="E13" s="11"/>
      <c r="F13" s="4"/>
      <c r="G13" s="11"/>
      <c r="H13" s="4"/>
      <c r="I13" s="11"/>
      <c r="J13" s="4"/>
      <c r="K13" s="11"/>
      <c r="L13" s="6">
        <f t="shared" si="0"/>
        <v>0</v>
      </c>
      <c r="M13" s="12">
        <f t="shared" si="1"/>
        <v>0</v>
      </c>
      <c r="N13" s="13">
        <f t="shared" si="2"/>
        <v>0</v>
      </c>
      <c r="O13" s="12">
        <f t="shared" si="4"/>
        <v>0</v>
      </c>
      <c r="P13" s="14" t="str">
        <f t="shared" si="3"/>
        <v/>
      </c>
    </row>
    <row r="14" spans="1:16" ht="22" customHeight="1">
      <c r="A14" s="3" t="s">
        <v>29</v>
      </c>
      <c r="B14" s="4"/>
      <c r="C14" s="5"/>
      <c r="D14" s="4"/>
      <c r="E14" s="5"/>
      <c r="F14" s="4"/>
      <c r="G14" s="5"/>
      <c r="H14" s="4"/>
      <c r="I14" s="5"/>
      <c r="J14" s="4"/>
      <c r="K14" s="5"/>
      <c r="L14" s="6">
        <f t="shared" si="0"/>
        <v>0</v>
      </c>
      <c r="M14" s="7">
        <f t="shared" si="1"/>
        <v>0</v>
      </c>
      <c r="N14" s="8">
        <f t="shared" si="2"/>
        <v>0</v>
      </c>
      <c r="O14" s="7">
        <f t="shared" si="4"/>
        <v>0</v>
      </c>
      <c r="P14" s="9" t="str">
        <f t="shared" si="3"/>
        <v/>
      </c>
    </row>
    <row r="15" spans="1:16" ht="22" customHeight="1">
      <c r="A15" s="10" t="s">
        <v>30</v>
      </c>
      <c r="B15" s="4"/>
      <c r="C15" s="11"/>
      <c r="D15" s="4"/>
      <c r="E15" s="11"/>
      <c r="F15" s="4"/>
      <c r="G15" s="11"/>
      <c r="H15" s="4"/>
      <c r="I15" s="11"/>
      <c r="J15" s="4"/>
      <c r="K15" s="11"/>
      <c r="L15" s="6">
        <f t="shared" si="0"/>
        <v>0</v>
      </c>
      <c r="M15" s="12">
        <f t="shared" si="1"/>
        <v>0</v>
      </c>
      <c r="N15" s="13">
        <f t="shared" si="2"/>
        <v>0</v>
      </c>
      <c r="O15" s="12">
        <f t="shared" si="4"/>
        <v>0</v>
      </c>
      <c r="P15" s="14" t="str">
        <f t="shared" si="3"/>
        <v/>
      </c>
    </row>
    <row r="16" spans="1:16" ht="22" customHeight="1">
      <c r="A16" s="3" t="s">
        <v>31</v>
      </c>
      <c r="B16" s="4"/>
      <c r="C16" s="5"/>
      <c r="D16" s="4"/>
      <c r="E16" s="5"/>
      <c r="F16" s="4"/>
      <c r="G16" s="5"/>
      <c r="H16" s="4"/>
      <c r="I16" s="5"/>
      <c r="J16" s="4"/>
      <c r="K16" s="5"/>
      <c r="L16" s="6">
        <f t="shared" si="0"/>
        <v>0</v>
      </c>
      <c r="M16" s="7">
        <f t="shared" si="1"/>
        <v>0</v>
      </c>
      <c r="N16" s="8">
        <f t="shared" si="2"/>
        <v>0</v>
      </c>
      <c r="O16" s="7">
        <f t="shared" si="4"/>
        <v>0</v>
      </c>
      <c r="P16" s="9" t="str">
        <f t="shared" si="3"/>
        <v/>
      </c>
    </row>
    <row r="17" spans="1:16" ht="22" customHeight="1">
      <c r="A17" s="10" t="s">
        <v>32</v>
      </c>
      <c r="B17" s="4"/>
      <c r="C17" s="11"/>
      <c r="D17" s="4"/>
      <c r="E17" s="11"/>
      <c r="F17" s="4"/>
      <c r="G17" s="11"/>
      <c r="H17" s="4"/>
      <c r="I17" s="11"/>
      <c r="J17" s="4"/>
      <c r="K17" s="11"/>
      <c r="L17" s="6">
        <f t="shared" si="0"/>
        <v>0</v>
      </c>
      <c r="M17" s="12">
        <f t="shared" si="1"/>
        <v>0</v>
      </c>
      <c r="N17" s="13">
        <f t="shared" si="2"/>
        <v>0</v>
      </c>
      <c r="O17" s="12">
        <f t="shared" si="4"/>
        <v>0</v>
      </c>
      <c r="P17" s="14" t="str">
        <f t="shared" si="3"/>
        <v/>
      </c>
    </row>
    <row r="18" spans="1:16" ht="28" customHeight="1">
      <c r="A18" s="15" t="s">
        <v>33</v>
      </c>
      <c r="B18" s="16">
        <f t="shared" ref="B18:M18" si="5">SUM(B6:B17)</f>
        <v>0</v>
      </c>
      <c r="C18" s="16">
        <f t="shared" si="5"/>
        <v>0</v>
      </c>
      <c r="D18" s="16">
        <f t="shared" si="5"/>
        <v>0</v>
      </c>
      <c r="E18" s="16">
        <f t="shared" si="5"/>
        <v>0</v>
      </c>
      <c r="F18" s="16">
        <f t="shared" si="5"/>
        <v>0</v>
      </c>
      <c r="G18" s="16">
        <f t="shared" si="5"/>
        <v>0</v>
      </c>
      <c r="H18" s="16">
        <f t="shared" si="5"/>
        <v>0</v>
      </c>
      <c r="I18" s="16">
        <f t="shared" si="5"/>
        <v>0</v>
      </c>
      <c r="J18" s="16">
        <f t="shared" si="5"/>
        <v>0</v>
      </c>
      <c r="K18" s="16">
        <f t="shared" si="5"/>
        <v>0</v>
      </c>
      <c r="L18" s="16">
        <f t="shared" si="5"/>
        <v>0</v>
      </c>
      <c r="M18" s="16">
        <f t="shared" si="5"/>
        <v>0</v>
      </c>
      <c r="N18" s="17">
        <f t="shared" si="2"/>
        <v>0</v>
      </c>
      <c r="O18" s="16">
        <f>O17</f>
        <v>0</v>
      </c>
      <c r="P18" s="18" t="str">
        <f t="shared" si="3"/>
        <v/>
      </c>
    </row>
    <row r="20" spans="1:16" ht="18" customHeight="1">
      <c r="A20" s="45" t="s">
        <v>34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</sheetData>
  <mergeCells count="23">
    <mergeCell ref="A1:P1"/>
    <mergeCell ref="A4:A5"/>
    <mergeCell ref="D4:E4"/>
    <mergeCell ref="M2:P2"/>
    <mergeCell ref="K3:M3"/>
    <mergeCell ref="M4:M5"/>
    <mergeCell ref="A3:D3"/>
    <mergeCell ref="N4:N5"/>
    <mergeCell ref="P4:P5"/>
    <mergeCell ref="A2:D2"/>
    <mergeCell ref="B4:C4"/>
    <mergeCell ref="E2:H2"/>
    <mergeCell ref="N3:O3"/>
    <mergeCell ref="E3:H3"/>
    <mergeCell ref="L4:L5"/>
    <mergeCell ref="I2:L2"/>
    <mergeCell ref="I3:J3"/>
    <mergeCell ref="J4:K4"/>
    <mergeCell ref="F4:G4"/>
    <mergeCell ref="P3"/>
    <mergeCell ref="O4:O5"/>
    <mergeCell ref="H4:I4"/>
    <mergeCell ref="A20:P20"/>
  </mergeCells>
  <phoneticPr fontId="14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0"/>
  <sheetViews>
    <sheetView workbookViewId="0">
      <pane xSplit="1" ySplit="5" topLeftCell="B6" activePane="bottomRight" state="frozen"/>
      <selection pane="topRight"/>
      <selection pane="bottomLeft"/>
      <selection pane="bottomRight" sqref="A1:P1"/>
    </sheetView>
  </sheetViews>
  <sheetFormatPr baseColWidth="10" defaultColWidth="8.83203125" defaultRowHeight="14"/>
  <cols>
    <col min="1" max="1" width="8" customWidth="1"/>
    <col min="2" max="13" width="12" customWidth="1"/>
    <col min="14" max="15" width="13" customWidth="1"/>
    <col min="16" max="16" width="12" customWidth="1"/>
  </cols>
  <sheetData>
    <row r="1" spans="1:16" ht="42" customHeight="1">
      <c r="A1" s="48" t="s">
        <v>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20" customHeight="1">
      <c r="A2" s="46" t="s">
        <v>1</v>
      </c>
      <c r="B2" s="44"/>
      <c r="C2" s="44"/>
      <c r="D2" s="44"/>
      <c r="E2" s="46" t="s">
        <v>2</v>
      </c>
      <c r="F2" s="44"/>
      <c r="G2" s="44"/>
      <c r="H2" s="44"/>
      <c r="I2" s="46" t="s">
        <v>3</v>
      </c>
      <c r="J2" s="44"/>
      <c r="K2" s="44"/>
      <c r="L2" s="44"/>
      <c r="M2" s="46" t="s">
        <v>4</v>
      </c>
      <c r="N2" s="44"/>
      <c r="O2" s="44"/>
      <c r="P2" s="44"/>
    </row>
    <row r="3" spans="1:16" ht="24" customHeight="1">
      <c r="A3" s="47" t="s">
        <v>5</v>
      </c>
      <c r="B3" s="44"/>
      <c r="C3" s="44"/>
      <c r="D3" s="44"/>
      <c r="E3" s="42" t="str">
        <f>IF(SUM(L5:L16)&gt;0,"¥"&amp;TEXT(SUM(L5:L16),"#,##0"),"¥0")</f>
        <v>¥0</v>
      </c>
      <c r="F3" s="44"/>
      <c r="G3" s="44"/>
      <c r="H3" s="44"/>
      <c r="I3" s="47" t="s">
        <v>6</v>
      </c>
      <c r="J3" s="44"/>
      <c r="K3" s="42" t="str">
        <f>IF(SUM(M5:M16)&gt;0,"¥"&amp;TEXT(SUM(M5:M16),"#,##0"),"¥0")</f>
        <v>¥0</v>
      </c>
      <c r="L3" s="44"/>
      <c r="M3" s="44"/>
      <c r="N3" s="47" t="s">
        <v>7</v>
      </c>
      <c r="O3" s="44"/>
      <c r="P3" s="42" t="str">
        <f>IF(SUM(L5:L16)&gt;0,TEXT(SUM(M5:M16)/SUM(L5:L16),"0.0%"),"―")</f>
        <v>―</v>
      </c>
    </row>
    <row r="4" spans="1:16" ht="20" customHeight="1">
      <c r="A4" s="40" t="s">
        <v>8</v>
      </c>
      <c r="B4" s="40" t="s">
        <v>9</v>
      </c>
      <c r="C4" s="41"/>
      <c r="D4" s="40" t="s">
        <v>10</v>
      </c>
      <c r="E4" s="41"/>
      <c r="F4" s="40" t="s">
        <v>11</v>
      </c>
      <c r="G4" s="41"/>
      <c r="H4" s="40" t="s">
        <v>12</v>
      </c>
      <c r="I4" s="41"/>
      <c r="J4" s="40" t="s">
        <v>13</v>
      </c>
      <c r="K4" s="41"/>
      <c r="L4" s="43" t="s">
        <v>14</v>
      </c>
      <c r="M4" s="43" t="s">
        <v>15</v>
      </c>
      <c r="N4" s="43" t="s">
        <v>16</v>
      </c>
      <c r="O4" s="43" t="s">
        <v>17</v>
      </c>
      <c r="P4" s="43" t="s">
        <v>18</v>
      </c>
    </row>
    <row r="5" spans="1:16" ht="22" customHeight="1">
      <c r="A5" s="49"/>
      <c r="B5" s="2" t="s">
        <v>19</v>
      </c>
      <c r="C5" s="2" t="s">
        <v>20</v>
      </c>
      <c r="D5" s="2" t="s">
        <v>19</v>
      </c>
      <c r="E5" s="2" t="s">
        <v>20</v>
      </c>
      <c r="F5" s="2" t="s">
        <v>19</v>
      </c>
      <c r="G5" s="2" t="s">
        <v>20</v>
      </c>
      <c r="H5" s="2" t="s">
        <v>19</v>
      </c>
      <c r="I5" s="2" t="s">
        <v>20</v>
      </c>
      <c r="J5" s="2" t="s">
        <v>19</v>
      </c>
      <c r="K5" s="2" t="s">
        <v>20</v>
      </c>
      <c r="L5" s="44"/>
      <c r="M5" s="44"/>
      <c r="N5" s="44"/>
      <c r="O5" s="44"/>
      <c r="P5" s="44"/>
    </row>
    <row r="6" spans="1:16" ht="22" customHeight="1">
      <c r="A6" s="3" t="s">
        <v>21</v>
      </c>
      <c r="B6" s="4"/>
      <c r="C6" s="5"/>
      <c r="D6" s="4"/>
      <c r="E6" s="5"/>
      <c r="F6" s="4"/>
      <c r="G6" s="5"/>
      <c r="H6" s="4"/>
      <c r="I6" s="5"/>
      <c r="J6" s="4"/>
      <c r="K6" s="5"/>
      <c r="L6" s="6">
        <f t="shared" ref="L6:L17" si="0">SUM(B6,D6,F6,H6,J6)</f>
        <v>0</v>
      </c>
      <c r="M6" s="7">
        <f t="shared" ref="M6:M17" si="1">SUM(C6,E6,G6,I6,K6)</f>
        <v>0</v>
      </c>
      <c r="N6" s="8">
        <f t="shared" ref="N6:N18" si="2">M6-L6</f>
        <v>0</v>
      </c>
      <c r="O6" s="7">
        <f>M6</f>
        <v>0</v>
      </c>
      <c r="P6" s="9" t="str">
        <f t="shared" ref="P6:P18" si="3">IF(L6&gt;0,M6/L6,"")</f>
        <v/>
      </c>
    </row>
    <row r="7" spans="1:16" ht="22" customHeight="1">
      <c r="A7" s="10" t="s">
        <v>22</v>
      </c>
      <c r="B7" s="4"/>
      <c r="C7" s="11"/>
      <c r="D7" s="4"/>
      <c r="E7" s="11"/>
      <c r="F7" s="4"/>
      <c r="G7" s="11"/>
      <c r="H7" s="4"/>
      <c r="I7" s="11"/>
      <c r="J7" s="4"/>
      <c r="K7" s="11"/>
      <c r="L7" s="6">
        <f t="shared" si="0"/>
        <v>0</v>
      </c>
      <c r="M7" s="12">
        <f t="shared" si="1"/>
        <v>0</v>
      </c>
      <c r="N7" s="13">
        <f t="shared" si="2"/>
        <v>0</v>
      </c>
      <c r="O7" s="12">
        <f t="shared" ref="O7:O17" si="4">O6+M7</f>
        <v>0</v>
      </c>
      <c r="P7" s="14" t="str">
        <f t="shared" si="3"/>
        <v/>
      </c>
    </row>
    <row r="8" spans="1:16" ht="22" customHeight="1">
      <c r="A8" s="3" t="s">
        <v>23</v>
      </c>
      <c r="B8" s="4"/>
      <c r="C8" s="5"/>
      <c r="D8" s="4"/>
      <c r="E8" s="5"/>
      <c r="F8" s="4"/>
      <c r="G8" s="5"/>
      <c r="H8" s="4"/>
      <c r="I8" s="5"/>
      <c r="J8" s="4"/>
      <c r="K8" s="5"/>
      <c r="L8" s="6">
        <f t="shared" si="0"/>
        <v>0</v>
      </c>
      <c r="M8" s="7">
        <f t="shared" si="1"/>
        <v>0</v>
      </c>
      <c r="N8" s="8">
        <f t="shared" si="2"/>
        <v>0</v>
      </c>
      <c r="O8" s="7">
        <f t="shared" si="4"/>
        <v>0</v>
      </c>
      <c r="P8" s="9" t="str">
        <f t="shared" si="3"/>
        <v/>
      </c>
    </row>
    <row r="9" spans="1:16" ht="22" customHeight="1">
      <c r="A9" s="10" t="s">
        <v>24</v>
      </c>
      <c r="B9" s="4"/>
      <c r="C9" s="11"/>
      <c r="D9" s="4"/>
      <c r="E9" s="11"/>
      <c r="F9" s="4"/>
      <c r="G9" s="11"/>
      <c r="H9" s="4"/>
      <c r="I9" s="11"/>
      <c r="J9" s="4"/>
      <c r="K9" s="11"/>
      <c r="L9" s="6">
        <f t="shared" si="0"/>
        <v>0</v>
      </c>
      <c r="M9" s="12">
        <f t="shared" si="1"/>
        <v>0</v>
      </c>
      <c r="N9" s="13">
        <f t="shared" si="2"/>
        <v>0</v>
      </c>
      <c r="O9" s="12">
        <f t="shared" si="4"/>
        <v>0</v>
      </c>
      <c r="P9" s="14" t="str">
        <f t="shared" si="3"/>
        <v/>
      </c>
    </row>
    <row r="10" spans="1:16" ht="22" customHeight="1">
      <c r="A10" s="3" t="s">
        <v>25</v>
      </c>
      <c r="B10" s="4"/>
      <c r="C10" s="5"/>
      <c r="D10" s="4"/>
      <c r="E10" s="5"/>
      <c r="F10" s="4"/>
      <c r="G10" s="5"/>
      <c r="H10" s="4"/>
      <c r="I10" s="5"/>
      <c r="J10" s="4"/>
      <c r="K10" s="5"/>
      <c r="L10" s="6">
        <f t="shared" si="0"/>
        <v>0</v>
      </c>
      <c r="M10" s="7">
        <f t="shared" si="1"/>
        <v>0</v>
      </c>
      <c r="N10" s="8">
        <f t="shared" si="2"/>
        <v>0</v>
      </c>
      <c r="O10" s="7">
        <f t="shared" si="4"/>
        <v>0</v>
      </c>
      <c r="P10" s="9" t="str">
        <f t="shared" si="3"/>
        <v/>
      </c>
    </row>
    <row r="11" spans="1:16" ht="22" customHeight="1">
      <c r="A11" s="10" t="s">
        <v>26</v>
      </c>
      <c r="B11" s="4"/>
      <c r="C11" s="11"/>
      <c r="D11" s="4"/>
      <c r="E11" s="11"/>
      <c r="F11" s="4"/>
      <c r="G11" s="11"/>
      <c r="H11" s="4"/>
      <c r="I11" s="11"/>
      <c r="J11" s="4"/>
      <c r="K11" s="11"/>
      <c r="L11" s="6">
        <f t="shared" si="0"/>
        <v>0</v>
      </c>
      <c r="M11" s="12">
        <f t="shared" si="1"/>
        <v>0</v>
      </c>
      <c r="N11" s="13">
        <f t="shared" si="2"/>
        <v>0</v>
      </c>
      <c r="O11" s="12">
        <f t="shared" si="4"/>
        <v>0</v>
      </c>
      <c r="P11" s="14" t="str">
        <f t="shared" si="3"/>
        <v/>
      </c>
    </row>
    <row r="12" spans="1:16" ht="22" customHeight="1">
      <c r="A12" s="3" t="s">
        <v>27</v>
      </c>
      <c r="B12" s="4"/>
      <c r="C12" s="5"/>
      <c r="D12" s="4"/>
      <c r="E12" s="5"/>
      <c r="F12" s="4"/>
      <c r="G12" s="5"/>
      <c r="H12" s="4"/>
      <c r="I12" s="5"/>
      <c r="J12" s="4"/>
      <c r="K12" s="5"/>
      <c r="L12" s="6">
        <f t="shared" si="0"/>
        <v>0</v>
      </c>
      <c r="M12" s="7">
        <f t="shared" si="1"/>
        <v>0</v>
      </c>
      <c r="N12" s="8">
        <f t="shared" si="2"/>
        <v>0</v>
      </c>
      <c r="O12" s="7">
        <f t="shared" si="4"/>
        <v>0</v>
      </c>
      <c r="P12" s="9" t="str">
        <f t="shared" si="3"/>
        <v/>
      </c>
    </row>
    <row r="13" spans="1:16" ht="22" customHeight="1">
      <c r="A13" s="10" t="s">
        <v>28</v>
      </c>
      <c r="B13" s="4"/>
      <c r="C13" s="11"/>
      <c r="D13" s="4"/>
      <c r="E13" s="11"/>
      <c r="F13" s="4"/>
      <c r="G13" s="11"/>
      <c r="H13" s="4"/>
      <c r="I13" s="11"/>
      <c r="J13" s="4"/>
      <c r="K13" s="11"/>
      <c r="L13" s="6">
        <f t="shared" si="0"/>
        <v>0</v>
      </c>
      <c r="M13" s="12">
        <f t="shared" si="1"/>
        <v>0</v>
      </c>
      <c r="N13" s="13">
        <f t="shared" si="2"/>
        <v>0</v>
      </c>
      <c r="O13" s="12">
        <f t="shared" si="4"/>
        <v>0</v>
      </c>
      <c r="P13" s="14" t="str">
        <f t="shared" si="3"/>
        <v/>
      </c>
    </row>
    <row r="14" spans="1:16" ht="22" customHeight="1">
      <c r="A14" s="3" t="s">
        <v>29</v>
      </c>
      <c r="B14" s="4"/>
      <c r="C14" s="5"/>
      <c r="D14" s="4"/>
      <c r="E14" s="5"/>
      <c r="F14" s="4"/>
      <c r="G14" s="5"/>
      <c r="H14" s="4"/>
      <c r="I14" s="5"/>
      <c r="J14" s="4"/>
      <c r="K14" s="5"/>
      <c r="L14" s="6">
        <f t="shared" si="0"/>
        <v>0</v>
      </c>
      <c r="M14" s="7">
        <f t="shared" si="1"/>
        <v>0</v>
      </c>
      <c r="N14" s="8">
        <f t="shared" si="2"/>
        <v>0</v>
      </c>
      <c r="O14" s="7">
        <f t="shared" si="4"/>
        <v>0</v>
      </c>
      <c r="P14" s="9" t="str">
        <f t="shared" si="3"/>
        <v/>
      </c>
    </row>
    <row r="15" spans="1:16" ht="22" customHeight="1">
      <c r="A15" s="10" t="s">
        <v>30</v>
      </c>
      <c r="B15" s="4"/>
      <c r="C15" s="11"/>
      <c r="D15" s="4"/>
      <c r="E15" s="11"/>
      <c r="F15" s="4"/>
      <c r="G15" s="11"/>
      <c r="H15" s="4"/>
      <c r="I15" s="11"/>
      <c r="J15" s="4"/>
      <c r="K15" s="11"/>
      <c r="L15" s="6">
        <f t="shared" si="0"/>
        <v>0</v>
      </c>
      <c r="M15" s="12">
        <f t="shared" si="1"/>
        <v>0</v>
      </c>
      <c r="N15" s="13">
        <f t="shared" si="2"/>
        <v>0</v>
      </c>
      <c r="O15" s="12">
        <f t="shared" si="4"/>
        <v>0</v>
      </c>
      <c r="P15" s="14" t="str">
        <f t="shared" si="3"/>
        <v/>
      </c>
    </row>
    <row r="16" spans="1:16" ht="22" customHeight="1">
      <c r="A16" s="3" t="s">
        <v>31</v>
      </c>
      <c r="B16" s="4"/>
      <c r="C16" s="5"/>
      <c r="D16" s="4"/>
      <c r="E16" s="5"/>
      <c r="F16" s="4"/>
      <c r="G16" s="5"/>
      <c r="H16" s="4"/>
      <c r="I16" s="5"/>
      <c r="J16" s="4"/>
      <c r="K16" s="5"/>
      <c r="L16" s="6">
        <f t="shared" si="0"/>
        <v>0</v>
      </c>
      <c r="M16" s="7">
        <f t="shared" si="1"/>
        <v>0</v>
      </c>
      <c r="N16" s="8">
        <f t="shared" si="2"/>
        <v>0</v>
      </c>
      <c r="O16" s="7">
        <f t="shared" si="4"/>
        <v>0</v>
      </c>
      <c r="P16" s="9" t="str">
        <f t="shared" si="3"/>
        <v/>
      </c>
    </row>
    <row r="17" spans="1:16" ht="22" customHeight="1">
      <c r="A17" s="10" t="s">
        <v>32</v>
      </c>
      <c r="B17" s="4"/>
      <c r="C17" s="11"/>
      <c r="D17" s="4"/>
      <c r="E17" s="11"/>
      <c r="F17" s="4"/>
      <c r="G17" s="11"/>
      <c r="H17" s="4"/>
      <c r="I17" s="11"/>
      <c r="J17" s="4"/>
      <c r="K17" s="11"/>
      <c r="L17" s="6">
        <f t="shared" si="0"/>
        <v>0</v>
      </c>
      <c r="M17" s="12">
        <f t="shared" si="1"/>
        <v>0</v>
      </c>
      <c r="N17" s="13">
        <f t="shared" si="2"/>
        <v>0</v>
      </c>
      <c r="O17" s="12">
        <f t="shared" si="4"/>
        <v>0</v>
      </c>
      <c r="P17" s="14" t="str">
        <f t="shared" si="3"/>
        <v/>
      </c>
    </row>
    <row r="18" spans="1:16" ht="28" customHeight="1">
      <c r="A18" s="15" t="s">
        <v>33</v>
      </c>
      <c r="B18" s="16">
        <f t="shared" ref="B18:M18" si="5">SUM(B6:B17)</f>
        <v>0</v>
      </c>
      <c r="C18" s="16">
        <f t="shared" si="5"/>
        <v>0</v>
      </c>
      <c r="D18" s="16">
        <f t="shared" si="5"/>
        <v>0</v>
      </c>
      <c r="E18" s="16">
        <f t="shared" si="5"/>
        <v>0</v>
      </c>
      <c r="F18" s="16">
        <f t="shared" si="5"/>
        <v>0</v>
      </c>
      <c r="G18" s="16">
        <f t="shared" si="5"/>
        <v>0</v>
      </c>
      <c r="H18" s="16">
        <f t="shared" si="5"/>
        <v>0</v>
      </c>
      <c r="I18" s="16">
        <f t="shared" si="5"/>
        <v>0</v>
      </c>
      <c r="J18" s="16">
        <f t="shared" si="5"/>
        <v>0</v>
      </c>
      <c r="K18" s="16">
        <f t="shared" si="5"/>
        <v>0</v>
      </c>
      <c r="L18" s="16">
        <f t="shared" si="5"/>
        <v>0</v>
      </c>
      <c r="M18" s="16">
        <f t="shared" si="5"/>
        <v>0</v>
      </c>
      <c r="N18" s="17">
        <f t="shared" si="2"/>
        <v>0</v>
      </c>
      <c r="O18" s="16">
        <f>O17</f>
        <v>0</v>
      </c>
      <c r="P18" s="18" t="str">
        <f t="shared" si="3"/>
        <v/>
      </c>
    </row>
    <row r="20" spans="1:16" ht="18" customHeight="1">
      <c r="A20" s="45" t="s">
        <v>34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</sheetData>
  <mergeCells count="23">
    <mergeCell ref="A1:P1"/>
    <mergeCell ref="A4:A5"/>
    <mergeCell ref="D4:E4"/>
    <mergeCell ref="M2:P2"/>
    <mergeCell ref="K3:M3"/>
    <mergeCell ref="M4:M5"/>
    <mergeCell ref="A3:D3"/>
    <mergeCell ref="N4:N5"/>
    <mergeCell ref="P4:P5"/>
    <mergeCell ref="A2:D2"/>
    <mergeCell ref="B4:C4"/>
    <mergeCell ref="E2:H2"/>
    <mergeCell ref="N3:O3"/>
    <mergeCell ref="E3:H3"/>
    <mergeCell ref="L4:L5"/>
    <mergeCell ref="I2:L2"/>
    <mergeCell ref="I3:J3"/>
    <mergeCell ref="J4:K4"/>
    <mergeCell ref="F4:G4"/>
    <mergeCell ref="P3"/>
    <mergeCell ref="O4:O5"/>
    <mergeCell ref="H4:I4"/>
    <mergeCell ref="A20:P20"/>
  </mergeCells>
  <phoneticPr fontId="14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0"/>
  <sheetViews>
    <sheetView workbookViewId="0">
      <pane xSplit="1" ySplit="5" topLeftCell="B6" activePane="bottomRight" state="frozen"/>
      <selection pane="topRight"/>
      <selection pane="bottomLeft"/>
      <selection pane="bottomRight" sqref="A1:P1"/>
    </sheetView>
  </sheetViews>
  <sheetFormatPr baseColWidth="10" defaultColWidth="8.83203125" defaultRowHeight="14"/>
  <cols>
    <col min="1" max="1" width="8" customWidth="1"/>
    <col min="2" max="13" width="12" customWidth="1"/>
    <col min="14" max="15" width="13" customWidth="1"/>
    <col min="16" max="16" width="12" customWidth="1"/>
  </cols>
  <sheetData>
    <row r="1" spans="1:16" ht="42" customHeight="1">
      <c r="A1" s="48" t="s">
        <v>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20" customHeight="1">
      <c r="A2" s="46" t="s">
        <v>1</v>
      </c>
      <c r="B2" s="44"/>
      <c r="C2" s="44"/>
      <c r="D2" s="44"/>
      <c r="E2" s="46" t="s">
        <v>2</v>
      </c>
      <c r="F2" s="44"/>
      <c r="G2" s="44"/>
      <c r="H2" s="44"/>
      <c r="I2" s="46" t="s">
        <v>3</v>
      </c>
      <c r="J2" s="44"/>
      <c r="K2" s="44"/>
      <c r="L2" s="44"/>
      <c r="M2" s="46" t="s">
        <v>4</v>
      </c>
      <c r="N2" s="44"/>
      <c r="O2" s="44"/>
      <c r="P2" s="44"/>
    </row>
    <row r="3" spans="1:16" ht="24" customHeight="1">
      <c r="A3" s="47" t="s">
        <v>5</v>
      </c>
      <c r="B3" s="44"/>
      <c r="C3" s="44"/>
      <c r="D3" s="44"/>
      <c r="E3" s="42" t="str">
        <f>IF(SUM(L5:L16)&gt;0,"¥"&amp;TEXT(SUM(L5:L16),"#,##0"),"¥0")</f>
        <v>¥0</v>
      </c>
      <c r="F3" s="44"/>
      <c r="G3" s="44"/>
      <c r="H3" s="44"/>
      <c r="I3" s="47" t="s">
        <v>6</v>
      </c>
      <c r="J3" s="44"/>
      <c r="K3" s="42" t="str">
        <f>IF(SUM(M5:M16)&gt;0,"¥"&amp;TEXT(SUM(M5:M16),"#,##0"),"¥0")</f>
        <v>¥0</v>
      </c>
      <c r="L3" s="44"/>
      <c r="M3" s="44"/>
      <c r="N3" s="47" t="s">
        <v>7</v>
      </c>
      <c r="O3" s="44"/>
      <c r="P3" s="42" t="str">
        <f>IF(SUM(L5:L16)&gt;0,TEXT(SUM(M5:M16)/SUM(L5:L16),"0.0%"),"―")</f>
        <v>―</v>
      </c>
    </row>
    <row r="4" spans="1:16" ht="20" customHeight="1">
      <c r="A4" s="40" t="s">
        <v>8</v>
      </c>
      <c r="B4" s="40" t="s">
        <v>9</v>
      </c>
      <c r="C4" s="41"/>
      <c r="D4" s="40" t="s">
        <v>10</v>
      </c>
      <c r="E4" s="41"/>
      <c r="F4" s="40" t="s">
        <v>11</v>
      </c>
      <c r="G4" s="41"/>
      <c r="H4" s="40" t="s">
        <v>12</v>
      </c>
      <c r="I4" s="41"/>
      <c r="J4" s="40" t="s">
        <v>13</v>
      </c>
      <c r="K4" s="41"/>
      <c r="L4" s="43" t="s">
        <v>14</v>
      </c>
      <c r="M4" s="43" t="s">
        <v>15</v>
      </c>
      <c r="N4" s="43" t="s">
        <v>16</v>
      </c>
      <c r="O4" s="43" t="s">
        <v>17</v>
      </c>
      <c r="P4" s="43" t="s">
        <v>18</v>
      </c>
    </row>
    <row r="5" spans="1:16" ht="22" customHeight="1">
      <c r="A5" s="49"/>
      <c r="B5" s="2" t="s">
        <v>19</v>
      </c>
      <c r="C5" s="2" t="s">
        <v>20</v>
      </c>
      <c r="D5" s="2" t="s">
        <v>19</v>
      </c>
      <c r="E5" s="2" t="s">
        <v>20</v>
      </c>
      <c r="F5" s="2" t="s">
        <v>19</v>
      </c>
      <c r="G5" s="2" t="s">
        <v>20</v>
      </c>
      <c r="H5" s="2" t="s">
        <v>19</v>
      </c>
      <c r="I5" s="2" t="s">
        <v>20</v>
      </c>
      <c r="J5" s="2" t="s">
        <v>19</v>
      </c>
      <c r="K5" s="2" t="s">
        <v>20</v>
      </c>
      <c r="L5" s="44"/>
      <c r="M5" s="44"/>
      <c r="N5" s="44"/>
      <c r="O5" s="44"/>
      <c r="P5" s="44"/>
    </row>
    <row r="6" spans="1:16" ht="22" customHeight="1">
      <c r="A6" s="3" t="s">
        <v>21</v>
      </c>
      <c r="B6" s="4"/>
      <c r="C6" s="5"/>
      <c r="D6" s="4"/>
      <c r="E6" s="5"/>
      <c r="F6" s="4"/>
      <c r="G6" s="5"/>
      <c r="H6" s="4"/>
      <c r="I6" s="5"/>
      <c r="J6" s="4"/>
      <c r="K6" s="5"/>
      <c r="L6" s="6">
        <f t="shared" ref="L6:L17" si="0">SUM(B6,D6,F6,H6,J6)</f>
        <v>0</v>
      </c>
      <c r="M6" s="7">
        <f t="shared" ref="M6:M17" si="1">SUM(C6,E6,G6,I6,K6)</f>
        <v>0</v>
      </c>
      <c r="N6" s="8">
        <f t="shared" ref="N6:N18" si="2">M6-L6</f>
        <v>0</v>
      </c>
      <c r="O6" s="7">
        <f>M6</f>
        <v>0</v>
      </c>
      <c r="P6" s="9" t="str">
        <f t="shared" ref="P6:P18" si="3">IF(L6&gt;0,M6/L6,"")</f>
        <v/>
      </c>
    </row>
    <row r="7" spans="1:16" ht="22" customHeight="1">
      <c r="A7" s="10" t="s">
        <v>22</v>
      </c>
      <c r="B7" s="4"/>
      <c r="C7" s="11"/>
      <c r="D7" s="4"/>
      <c r="E7" s="11"/>
      <c r="F7" s="4"/>
      <c r="G7" s="11"/>
      <c r="H7" s="4"/>
      <c r="I7" s="11"/>
      <c r="J7" s="4"/>
      <c r="K7" s="11"/>
      <c r="L7" s="6">
        <f t="shared" si="0"/>
        <v>0</v>
      </c>
      <c r="M7" s="12">
        <f t="shared" si="1"/>
        <v>0</v>
      </c>
      <c r="N7" s="13">
        <f t="shared" si="2"/>
        <v>0</v>
      </c>
      <c r="O7" s="12">
        <f t="shared" ref="O7:O17" si="4">O6+M7</f>
        <v>0</v>
      </c>
      <c r="P7" s="14" t="str">
        <f t="shared" si="3"/>
        <v/>
      </c>
    </row>
    <row r="8" spans="1:16" ht="22" customHeight="1">
      <c r="A8" s="3" t="s">
        <v>23</v>
      </c>
      <c r="B8" s="4"/>
      <c r="C8" s="5"/>
      <c r="D8" s="4"/>
      <c r="E8" s="5"/>
      <c r="F8" s="4"/>
      <c r="G8" s="5"/>
      <c r="H8" s="4"/>
      <c r="I8" s="5"/>
      <c r="J8" s="4"/>
      <c r="K8" s="5"/>
      <c r="L8" s="6">
        <f t="shared" si="0"/>
        <v>0</v>
      </c>
      <c r="M8" s="7">
        <f t="shared" si="1"/>
        <v>0</v>
      </c>
      <c r="N8" s="8">
        <f t="shared" si="2"/>
        <v>0</v>
      </c>
      <c r="O8" s="7">
        <f t="shared" si="4"/>
        <v>0</v>
      </c>
      <c r="P8" s="9" t="str">
        <f t="shared" si="3"/>
        <v/>
      </c>
    </row>
    <row r="9" spans="1:16" ht="22" customHeight="1">
      <c r="A9" s="10" t="s">
        <v>24</v>
      </c>
      <c r="B9" s="4"/>
      <c r="C9" s="11"/>
      <c r="D9" s="4"/>
      <c r="E9" s="11"/>
      <c r="F9" s="4"/>
      <c r="G9" s="11"/>
      <c r="H9" s="4"/>
      <c r="I9" s="11"/>
      <c r="J9" s="4"/>
      <c r="K9" s="11"/>
      <c r="L9" s="6">
        <f t="shared" si="0"/>
        <v>0</v>
      </c>
      <c r="M9" s="12">
        <f t="shared" si="1"/>
        <v>0</v>
      </c>
      <c r="N9" s="13">
        <f t="shared" si="2"/>
        <v>0</v>
      </c>
      <c r="O9" s="12">
        <f t="shared" si="4"/>
        <v>0</v>
      </c>
      <c r="P9" s="14" t="str">
        <f t="shared" si="3"/>
        <v/>
      </c>
    </row>
    <row r="10" spans="1:16" ht="22" customHeight="1">
      <c r="A10" s="3" t="s">
        <v>25</v>
      </c>
      <c r="B10" s="4"/>
      <c r="C10" s="5"/>
      <c r="D10" s="4"/>
      <c r="E10" s="5"/>
      <c r="F10" s="4"/>
      <c r="G10" s="5"/>
      <c r="H10" s="4"/>
      <c r="I10" s="5"/>
      <c r="J10" s="4"/>
      <c r="K10" s="5"/>
      <c r="L10" s="6">
        <f t="shared" si="0"/>
        <v>0</v>
      </c>
      <c r="M10" s="7">
        <f t="shared" si="1"/>
        <v>0</v>
      </c>
      <c r="N10" s="8">
        <f t="shared" si="2"/>
        <v>0</v>
      </c>
      <c r="O10" s="7">
        <f t="shared" si="4"/>
        <v>0</v>
      </c>
      <c r="P10" s="9" t="str">
        <f t="shared" si="3"/>
        <v/>
      </c>
    </row>
    <row r="11" spans="1:16" ht="22" customHeight="1">
      <c r="A11" s="10" t="s">
        <v>26</v>
      </c>
      <c r="B11" s="4"/>
      <c r="C11" s="11"/>
      <c r="D11" s="4"/>
      <c r="E11" s="11"/>
      <c r="F11" s="4"/>
      <c r="G11" s="11"/>
      <c r="H11" s="4"/>
      <c r="I11" s="11"/>
      <c r="J11" s="4"/>
      <c r="K11" s="11"/>
      <c r="L11" s="6">
        <f t="shared" si="0"/>
        <v>0</v>
      </c>
      <c r="M11" s="12">
        <f t="shared" si="1"/>
        <v>0</v>
      </c>
      <c r="N11" s="13">
        <f t="shared" si="2"/>
        <v>0</v>
      </c>
      <c r="O11" s="12">
        <f t="shared" si="4"/>
        <v>0</v>
      </c>
      <c r="P11" s="14" t="str">
        <f t="shared" si="3"/>
        <v/>
      </c>
    </row>
    <row r="12" spans="1:16" ht="22" customHeight="1">
      <c r="A12" s="3" t="s">
        <v>27</v>
      </c>
      <c r="B12" s="4"/>
      <c r="C12" s="5"/>
      <c r="D12" s="4"/>
      <c r="E12" s="5"/>
      <c r="F12" s="4"/>
      <c r="G12" s="5"/>
      <c r="H12" s="4"/>
      <c r="I12" s="5"/>
      <c r="J12" s="4"/>
      <c r="K12" s="5"/>
      <c r="L12" s="6">
        <f t="shared" si="0"/>
        <v>0</v>
      </c>
      <c r="M12" s="7">
        <f t="shared" si="1"/>
        <v>0</v>
      </c>
      <c r="N12" s="8">
        <f t="shared" si="2"/>
        <v>0</v>
      </c>
      <c r="O12" s="7">
        <f t="shared" si="4"/>
        <v>0</v>
      </c>
      <c r="P12" s="9" t="str">
        <f t="shared" si="3"/>
        <v/>
      </c>
    </row>
    <row r="13" spans="1:16" ht="22" customHeight="1">
      <c r="A13" s="10" t="s">
        <v>28</v>
      </c>
      <c r="B13" s="4"/>
      <c r="C13" s="11"/>
      <c r="D13" s="4"/>
      <c r="E13" s="11"/>
      <c r="F13" s="4"/>
      <c r="G13" s="11"/>
      <c r="H13" s="4"/>
      <c r="I13" s="11"/>
      <c r="J13" s="4"/>
      <c r="K13" s="11"/>
      <c r="L13" s="6">
        <f t="shared" si="0"/>
        <v>0</v>
      </c>
      <c r="M13" s="12">
        <f t="shared" si="1"/>
        <v>0</v>
      </c>
      <c r="N13" s="13">
        <f t="shared" si="2"/>
        <v>0</v>
      </c>
      <c r="O13" s="12">
        <f t="shared" si="4"/>
        <v>0</v>
      </c>
      <c r="P13" s="14" t="str">
        <f t="shared" si="3"/>
        <v/>
      </c>
    </row>
    <row r="14" spans="1:16" ht="22" customHeight="1">
      <c r="A14" s="3" t="s">
        <v>29</v>
      </c>
      <c r="B14" s="4"/>
      <c r="C14" s="5"/>
      <c r="D14" s="4"/>
      <c r="E14" s="5"/>
      <c r="F14" s="4"/>
      <c r="G14" s="5"/>
      <c r="H14" s="4"/>
      <c r="I14" s="5"/>
      <c r="J14" s="4"/>
      <c r="K14" s="5"/>
      <c r="L14" s="6">
        <f t="shared" si="0"/>
        <v>0</v>
      </c>
      <c r="M14" s="7">
        <f t="shared" si="1"/>
        <v>0</v>
      </c>
      <c r="N14" s="8">
        <f t="shared" si="2"/>
        <v>0</v>
      </c>
      <c r="O14" s="7">
        <f t="shared" si="4"/>
        <v>0</v>
      </c>
      <c r="P14" s="9" t="str">
        <f t="shared" si="3"/>
        <v/>
      </c>
    </row>
    <row r="15" spans="1:16" ht="22" customHeight="1">
      <c r="A15" s="10" t="s">
        <v>30</v>
      </c>
      <c r="B15" s="4"/>
      <c r="C15" s="11"/>
      <c r="D15" s="4"/>
      <c r="E15" s="11"/>
      <c r="F15" s="4"/>
      <c r="G15" s="11"/>
      <c r="H15" s="4"/>
      <c r="I15" s="11"/>
      <c r="J15" s="4"/>
      <c r="K15" s="11"/>
      <c r="L15" s="6">
        <f t="shared" si="0"/>
        <v>0</v>
      </c>
      <c r="M15" s="12">
        <f t="shared" si="1"/>
        <v>0</v>
      </c>
      <c r="N15" s="13">
        <f t="shared" si="2"/>
        <v>0</v>
      </c>
      <c r="O15" s="12">
        <f t="shared" si="4"/>
        <v>0</v>
      </c>
      <c r="P15" s="14" t="str">
        <f t="shared" si="3"/>
        <v/>
      </c>
    </row>
    <row r="16" spans="1:16" ht="22" customHeight="1">
      <c r="A16" s="3" t="s">
        <v>31</v>
      </c>
      <c r="B16" s="4"/>
      <c r="C16" s="5"/>
      <c r="D16" s="4"/>
      <c r="E16" s="5"/>
      <c r="F16" s="4"/>
      <c r="G16" s="5"/>
      <c r="H16" s="4"/>
      <c r="I16" s="5"/>
      <c r="J16" s="4"/>
      <c r="K16" s="5"/>
      <c r="L16" s="6">
        <f t="shared" si="0"/>
        <v>0</v>
      </c>
      <c r="M16" s="7">
        <f t="shared" si="1"/>
        <v>0</v>
      </c>
      <c r="N16" s="8">
        <f t="shared" si="2"/>
        <v>0</v>
      </c>
      <c r="O16" s="7">
        <f t="shared" si="4"/>
        <v>0</v>
      </c>
      <c r="P16" s="9" t="str">
        <f t="shared" si="3"/>
        <v/>
      </c>
    </row>
    <row r="17" spans="1:16" ht="22" customHeight="1">
      <c r="A17" s="10" t="s">
        <v>32</v>
      </c>
      <c r="B17" s="4"/>
      <c r="C17" s="11"/>
      <c r="D17" s="4"/>
      <c r="E17" s="11"/>
      <c r="F17" s="4"/>
      <c r="G17" s="11"/>
      <c r="H17" s="4"/>
      <c r="I17" s="11"/>
      <c r="J17" s="4"/>
      <c r="K17" s="11"/>
      <c r="L17" s="6">
        <f t="shared" si="0"/>
        <v>0</v>
      </c>
      <c r="M17" s="12">
        <f t="shared" si="1"/>
        <v>0</v>
      </c>
      <c r="N17" s="13">
        <f t="shared" si="2"/>
        <v>0</v>
      </c>
      <c r="O17" s="12">
        <f t="shared" si="4"/>
        <v>0</v>
      </c>
      <c r="P17" s="14" t="str">
        <f t="shared" si="3"/>
        <v/>
      </c>
    </row>
    <row r="18" spans="1:16" ht="28" customHeight="1">
      <c r="A18" s="15" t="s">
        <v>33</v>
      </c>
      <c r="B18" s="16">
        <f t="shared" ref="B18:M18" si="5">SUM(B6:B17)</f>
        <v>0</v>
      </c>
      <c r="C18" s="16">
        <f t="shared" si="5"/>
        <v>0</v>
      </c>
      <c r="D18" s="16">
        <f t="shared" si="5"/>
        <v>0</v>
      </c>
      <c r="E18" s="16">
        <f t="shared" si="5"/>
        <v>0</v>
      </c>
      <c r="F18" s="16">
        <f t="shared" si="5"/>
        <v>0</v>
      </c>
      <c r="G18" s="16">
        <f t="shared" si="5"/>
        <v>0</v>
      </c>
      <c r="H18" s="16">
        <f t="shared" si="5"/>
        <v>0</v>
      </c>
      <c r="I18" s="16">
        <f t="shared" si="5"/>
        <v>0</v>
      </c>
      <c r="J18" s="16">
        <f t="shared" si="5"/>
        <v>0</v>
      </c>
      <c r="K18" s="16">
        <f t="shared" si="5"/>
        <v>0</v>
      </c>
      <c r="L18" s="16">
        <f t="shared" si="5"/>
        <v>0</v>
      </c>
      <c r="M18" s="16">
        <f t="shared" si="5"/>
        <v>0</v>
      </c>
      <c r="N18" s="17">
        <f t="shared" si="2"/>
        <v>0</v>
      </c>
      <c r="O18" s="16">
        <f>O17</f>
        <v>0</v>
      </c>
      <c r="P18" s="18" t="str">
        <f t="shared" si="3"/>
        <v/>
      </c>
    </row>
    <row r="20" spans="1:16" ht="18" customHeight="1">
      <c r="A20" s="45" t="s">
        <v>34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</sheetData>
  <mergeCells count="23">
    <mergeCell ref="A1:P1"/>
    <mergeCell ref="A4:A5"/>
    <mergeCell ref="D4:E4"/>
    <mergeCell ref="M2:P2"/>
    <mergeCell ref="K3:M3"/>
    <mergeCell ref="M4:M5"/>
    <mergeCell ref="A3:D3"/>
    <mergeCell ref="N4:N5"/>
    <mergeCell ref="P4:P5"/>
    <mergeCell ref="A2:D2"/>
    <mergeCell ref="B4:C4"/>
    <mergeCell ref="E2:H2"/>
    <mergeCell ref="N3:O3"/>
    <mergeCell ref="E3:H3"/>
    <mergeCell ref="L4:L5"/>
    <mergeCell ref="I2:L2"/>
    <mergeCell ref="I3:J3"/>
    <mergeCell ref="J4:K4"/>
    <mergeCell ref="F4:G4"/>
    <mergeCell ref="P3"/>
    <mergeCell ref="O4:O5"/>
    <mergeCell ref="H4:I4"/>
    <mergeCell ref="A20:P20"/>
  </mergeCells>
  <phoneticPr fontId="14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6"/>
  <sheetViews>
    <sheetView workbookViewId="0">
      <pane xSplit="1" ySplit="4" topLeftCell="B5" activePane="bottomRight" state="frozen"/>
      <selection pane="topRight"/>
      <selection pane="bottomLeft"/>
      <selection pane="bottomRight" sqref="A1:J1"/>
    </sheetView>
  </sheetViews>
  <sheetFormatPr baseColWidth="10" defaultColWidth="8.83203125" defaultRowHeight="14"/>
  <cols>
    <col min="1" max="1" width="14" customWidth="1"/>
    <col min="2" max="6" width="13" customWidth="1"/>
    <col min="7" max="8" width="14" customWidth="1"/>
    <col min="9" max="10" width="13" customWidth="1"/>
  </cols>
  <sheetData>
    <row r="1" spans="1:10" ht="42" customHeight="1">
      <c r="A1" s="50" t="s">
        <v>39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0" customHeight="1">
      <c r="A2" s="46" t="s">
        <v>2</v>
      </c>
      <c r="B2" s="44"/>
      <c r="C2" s="44"/>
      <c r="D2" s="46" t="s">
        <v>3</v>
      </c>
      <c r="E2" s="44"/>
      <c r="F2" s="44"/>
      <c r="G2" s="46" t="s">
        <v>4</v>
      </c>
      <c r="H2" s="44"/>
      <c r="I2" s="44"/>
      <c r="J2" s="44"/>
    </row>
    <row r="3" spans="1:10" ht="24" customHeight="1">
      <c r="A3" s="47" t="s">
        <v>40</v>
      </c>
      <c r="B3" s="44"/>
      <c r="C3" s="44"/>
      <c r="D3" s="52" t="str">
        <f>IF(SUM(C5:C9)&gt;0,"¥"&amp;TEXT(SUM(C5:C9),"#,##0"),"¥0")</f>
        <v>¥0</v>
      </c>
      <c r="E3" s="44"/>
      <c r="F3" s="44"/>
      <c r="G3" s="47" t="s">
        <v>41</v>
      </c>
      <c r="H3" s="44"/>
      <c r="I3" s="52" t="str">
        <f>IF(SUM(B5:B9)&gt;0,"¥"&amp;TEXT(SUM(B5:B9),"#,##0"),"¥0")</f>
        <v>¥0</v>
      </c>
      <c r="J3" s="44"/>
    </row>
    <row r="4" spans="1:10" ht="26" customHeight="1">
      <c r="A4" s="1" t="s">
        <v>42</v>
      </c>
      <c r="B4" s="1" t="s">
        <v>43</v>
      </c>
      <c r="C4" s="1" t="s">
        <v>44</v>
      </c>
      <c r="D4" s="1" t="s">
        <v>45</v>
      </c>
      <c r="E4" s="1" t="s">
        <v>46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ht="22" customHeight="1">
      <c r="A5" s="19" t="s">
        <v>47</v>
      </c>
      <c r="B5" s="20">
        <f>営業部!L18</f>
        <v>0</v>
      </c>
      <c r="C5" s="20">
        <f>営業部!M18</f>
        <v>0</v>
      </c>
      <c r="D5" s="21">
        <f t="shared" ref="D5:D10" si="0">C5-B5</f>
        <v>0</v>
      </c>
      <c r="E5" s="22" t="str">
        <f t="shared" ref="E5:E10" si="1">IF(B5&gt;0,C5/B5,"")</f>
        <v/>
      </c>
      <c r="F5" s="23">
        <f>営業部!C18</f>
        <v>0</v>
      </c>
      <c r="G5" s="23">
        <f>営業部!E18</f>
        <v>0</v>
      </c>
      <c r="H5" s="23">
        <f>営業部!G18</f>
        <v>0</v>
      </c>
      <c r="I5" s="23">
        <f>営業部!I18</f>
        <v>0</v>
      </c>
      <c r="J5" s="23">
        <f>営業部!K18</f>
        <v>0</v>
      </c>
    </row>
    <row r="6" spans="1:10" ht="22" customHeight="1">
      <c r="A6" s="24" t="s">
        <v>48</v>
      </c>
      <c r="B6" s="25">
        <f>マーケティング部!L18</f>
        <v>0</v>
      </c>
      <c r="C6" s="25">
        <f>マーケティング部!M18</f>
        <v>0</v>
      </c>
      <c r="D6" s="26">
        <f t="shared" si="0"/>
        <v>0</v>
      </c>
      <c r="E6" s="27" t="str">
        <f t="shared" si="1"/>
        <v/>
      </c>
      <c r="F6" s="28">
        <f>マーケティング部!C18</f>
        <v>0</v>
      </c>
      <c r="G6" s="28">
        <f>マーケティング部!E18</f>
        <v>0</v>
      </c>
      <c r="H6" s="28">
        <f>マーケティング部!G18</f>
        <v>0</v>
      </c>
      <c r="I6" s="28">
        <f>マーケティング部!I18</f>
        <v>0</v>
      </c>
      <c r="J6" s="28">
        <f>マーケティング部!K18</f>
        <v>0</v>
      </c>
    </row>
    <row r="7" spans="1:10" ht="22" customHeight="1">
      <c r="A7" s="19" t="s">
        <v>49</v>
      </c>
      <c r="B7" s="20">
        <f>開発部!L18</f>
        <v>0</v>
      </c>
      <c r="C7" s="20">
        <f>開発部!M18</f>
        <v>0</v>
      </c>
      <c r="D7" s="21">
        <f t="shared" si="0"/>
        <v>0</v>
      </c>
      <c r="E7" s="22" t="str">
        <f t="shared" si="1"/>
        <v/>
      </c>
      <c r="F7" s="23">
        <f>開発部!C18</f>
        <v>0</v>
      </c>
      <c r="G7" s="23">
        <f>開発部!E18</f>
        <v>0</v>
      </c>
      <c r="H7" s="23">
        <f>開発部!G18</f>
        <v>0</v>
      </c>
      <c r="I7" s="23">
        <f>開発部!I18</f>
        <v>0</v>
      </c>
      <c r="J7" s="23">
        <f>開発部!K18</f>
        <v>0</v>
      </c>
    </row>
    <row r="8" spans="1:10" ht="22" customHeight="1">
      <c r="A8" s="24" t="s">
        <v>50</v>
      </c>
      <c r="B8" s="25">
        <f>総務・人事部!L18</f>
        <v>0</v>
      </c>
      <c r="C8" s="25">
        <f>総務・人事部!M18</f>
        <v>0</v>
      </c>
      <c r="D8" s="26">
        <f t="shared" si="0"/>
        <v>0</v>
      </c>
      <c r="E8" s="27" t="str">
        <f t="shared" si="1"/>
        <v/>
      </c>
      <c r="F8" s="28">
        <f>総務・人事部!C18</f>
        <v>0</v>
      </c>
      <c r="G8" s="28">
        <f>総務・人事部!E18</f>
        <v>0</v>
      </c>
      <c r="H8" s="28">
        <f>総務・人事部!G18</f>
        <v>0</v>
      </c>
      <c r="I8" s="28">
        <f>総務・人事部!I18</f>
        <v>0</v>
      </c>
      <c r="J8" s="28">
        <f>総務・人事部!K18</f>
        <v>0</v>
      </c>
    </row>
    <row r="9" spans="1:10" ht="22" customHeight="1">
      <c r="A9" s="19" t="s">
        <v>51</v>
      </c>
      <c r="B9" s="20">
        <f>経理・財務部!L18</f>
        <v>0</v>
      </c>
      <c r="C9" s="20">
        <f>経理・財務部!M18</f>
        <v>0</v>
      </c>
      <c r="D9" s="21">
        <f t="shared" si="0"/>
        <v>0</v>
      </c>
      <c r="E9" s="22" t="str">
        <f t="shared" si="1"/>
        <v/>
      </c>
      <c r="F9" s="23">
        <f>経理・財務部!C18</f>
        <v>0</v>
      </c>
      <c r="G9" s="23">
        <f>経理・財務部!E18</f>
        <v>0</v>
      </c>
      <c r="H9" s="23">
        <f>経理・財務部!G18</f>
        <v>0</v>
      </c>
      <c r="I9" s="23">
        <f>経理・財務部!I18</f>
        <v>0</v>
      </c>
      <c r="J9" s="23">
        <f>経理・財務部!K18</f>
        <v>0</v>
      </c>
    </row>
    <row r="10" spans="1:10" ht="28" customHeight="1">
      <c r="A10" s="15" t="s">
        <v>52</v>
      </c>
      <c r="B10" s="16">
        <f>SUM(B5:B9)</f>
        <v>0</v>
      </c>
      <c r="C10" s="16">
        <f>SUM(C5:C9)</f>
        <v>0</v>
      </c>
      <c r="D10" s="17">
        <f t="shared" si="0"/>
        <v>0</v>
      </c>
      <c r="E10" s="18" t="str">
        <f t="shared" si="1"/>
        <v/>
      </c>
      <c r="F10" s="16">
        <f>SUM(F5:F9)</f>
        <v>0</v>
      </c>
      <c r="G10" s="16">
        <f>SUM(G5:G9)</f>
        <v>0</v>
      </c>
      <c r="H10" s="16">
        <f>SUM(H5:H9)</f>
        <v>0</v>
      </c>
      <c r="I10" s="16">
        <f>SUM(I5:I9)</f>
        <v>0</v>
      </c>
      <c r="J10" s="16">
        <f>SUM(J5:J9)</f>
        <v>0</v>
      </c>
    </row>
    <row r="12" spans="1:10" ht="24" customHeight="1">
      <c r="A12" s="51" t="s">
        <v>53</v>
      </c>
      <c r="B12" s="44"/>
      <c r="C12" s="44"/>
      <c r="D12" s="44"/>
      <c r="E12" s="44"/>
      <c r="F12" s="44"/>
      <c r="G12" s="44"/>
      <c r="H12" s="44"/>
      <c r="I12" s="44"/>
      <c r="J12" s="44"/>
    </row>
    <row r="13" spans="1:10" ht="22" customHeight="1">
      <c r="A13" s="2" t="s">
        <v>8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51</v>
      </c>
      <c r="G13" s="2" t="s">
        <v>54</v>
      </c>
    </row>
    <row r="14" spans="1:10" ht="20" customHeight="1">
      <c r="A14" s="29" t="s">
        <v>21</v>
      </c>
      <c r="B14" s="23">
        <f>営業部!M6</f>
        <v>0</v>
      </c>
      <c r="C14" s="23">
        <f>マーケティング部!M6</f>
        <v>0</v>
      </c>
      <c r="D14" s="23">
        <f>開発部!M6</f>
        <v>0</v>
      </c>
      <c r="E14" s="23">
        <f>総務・人事部!M6</f>
        <v>0</v>
      </c>
      <c r="F14" s="23">
        <f>経理・財務部!M6</f>
        <v>0</v>
      </c>
      <c r="G14" s="7">
        <f t="shared" ref="G14:G25" si="2">SUM(B14:F14)</f>
        <v>0</v>
      </c>
      <c r="H14" s="30"/>
      <c r="I14" s="30"/>
      <c r="J14" s="30"/>
    </row>
    <row r="15" spans="1:10" ht="20" customHeight="1">
      <c r="A15" s="31" t="s">
        <v>22</v>
      </c>
      <c r="B15" s="28">
        <f>営業部!M7</f>
        <v>0</v>
      </c>
      <c r="C15" s="28">
        <f>マーケティング部!M7</f>
        <v>0</v>
      </c>
      <c r="D15" s="28">
        <f>開発部!M7</f>
        <v>0</v>
      </c>
      <c r="E15" s="28">
        <f>総務・人事部!M7</f>
        <v>0</v>
      </c>
      <c r="F15" s="28">
        <f>経理・財務部!M7</f>
        <v>0</v>
      </c>
      <c r="G15" s="12">
        <f t="shared" si="2"/>
        <v>0</v>
      </c>
      <c r="H15" s="32"/>
      <c r="I15" s="32"/>
      <c r="J15" s="32"/>
    </row>
    <row r="16" spans="1:10" ht="20" customHeight="1">
      <c r="A16" s="29" t="s">
        <v>23</v>
      </c>
      <c r="B16" s="23">
        <f>営業部!M8</f>
        <v>0</v>
      </c>
      <c r="C16" s="23">
        <f>マーケティング部!M8</f>
        <v>0</v>
      </c>
      <c r="D16" s="23">
        <f>開発部!M8</f>
        <v>0</v>
      </c>
      <c r="E16" s="23">
        <f>総務・人事部!M8</f>
        <v>0</v>
      </c>
      <c r="F16" s="23">
        <f>経理・財務部!M8</f>
        <v>0</v>
      </c>
      <c r="G16" s="7">
        <f t="shared" si="2"/>
        <v>0</v>
      </c>
      <c r="H16" s="30"/>
      <c r="I16" s="30"/>
      <c r="J16" s="30"/>
    </row>
    <row r="17" spans="1:10" ht="20" customHeight="1">
      <c r="A17" s="31" t="s">
        <v>24</v>
      </c>
      <c r="B17" s="28">
        <f>営業部!M9</f>
        <v>0</v>
      </c>
      <c r="C17" s="28">
        <f>マーケティング部!M9</f>
        <v>0</v>
      </c>
      <c r="D17" s="28">
        <f>開発部!M9</f>
        <v>0</v>
      </c>
      <c r="E17" s="28">
        <f>総務・人事部!M9</f>
        <v>0</v>
      </c>
      <c r="F17" s="28">
        <f>経理・財務部!M9</f>
        <v>0</v>
      </c>
      <c r="G17" s="12">
        <f t="shared" si="2"/>
        <v>0</v>
      </c>
      <c r="H17" s="32"/>
      <c r="I17" s="32"/>
      <c r="J17" s="32"/>
    </row>
    <row r="18" spans="1:10" ht="20" customHeight="1">
      <c r="A18" s="29" t="s">
        <v>25</v>
      </c>
      <c r="B18" s="23">
        <f>営業部!M10</f>
        <v>0</v>
      </c>
      <c r="C18" s="23">
        <f>マーケティング部!M10</f>
        <v>0</v>
      </c>
      <c r="D18" s="23">
        <f>開発部!M10</f>
        <v>0</v>
      </c>
      <c r="E18" s="23">
        <f>総務・人事部!M10</f>
        <v>0</v>
      </c>
      <c r="F18" s="23">
        <f>経理・財務部!M10</f>
        <v>0</v>
      </c>
      <c r="G18" s="7">
        <f t="shared" si="2"/>
        <v>0</v>
      </c>
      <c r="H18" s="30"/>
      <c r="I18" s="30"/>
      <c r="J18" s="30"/>
    </row>
    <row r="19" spans="1:10" ht="20" customHeight="1">
      <c r="A19" s="31" t="s">
        <v>26</v>
      </c>
      <c r="B19" s="28">
        <f>営業部!M11</f>
        <v>0</v>
      </c>
      <c r="C19" s="28">
        <f>マーケティング部!M11</f>
        <v>0</v>
      </c>
      <c r="D19" s="28">
        <f>開発部!M11</f>
        <v>0</v>
      </c>
      <c r="E19" s="28">
        <f>総務・人事部!M11</f>
        <v>0</v>
      </c>
      <c r="F19" s="28">
        <f>経理・財務部!M11</f>
        <v>0</v>
      </c>
      <c r="G19" s="12">
        <f t="shared" si="2"/>
        <v>0</v>
      </c>
      <c r="H19" s="32"/>
      <c r="I19" s="32"/>
      <c r="J19" s="32"/>
    </row>
    <row r="20" spans="1:10" ht="20" customHeight="1">
      <c r="A20" s="29" t="s">
        <v>27</v>
      </c>
      <c r="B20" s="23">
        <f>営業部!M12</f>
        <v>0</v>
      </c>
      <c r="C20" s="23">
        <f>マーケティング部!M12</f>
        <v>0</v>
      </c>
      <c r="D20" s="23">
        <f>開発部!M12</f>
        <v>0</v>
      </c>
      <c r="E20" s="23">
        <f>総務・人事部!M12</f>
        <v>0</v>
      </c>
      <c r="F20" s="23">
        <f>経理・財務部!M12</f>
        <v>0</v>
      </c>
      <c r="G20" s="7">
        <f t="shared" si="2"/>
        <v>0</v>
      </c>
      <c r="H20" s="30"/>
      <c r="I20" s="30"/>
      <c r="J20" s="30"/>
    </row>
    <row r="21" spans="1:10" ht="20" customHeight="1">
      <c r="A21" s="31" t="s">
        <v>28</v>
      </c>
      <c r="B21" s="28">
        <f>営業部!M13</f>
        <v>0</v>
      </c>
      <c r="C21" s="28">
        <f>マーケティング部!M13</f>
        <v>0</v>
      </c>
      <c r="D21" s="28">
        <f>開発部!M13</f>
        <v>0</v>
      </c>
      <c r="E21" s="28">
        <f>総務・人事部!M13</f>
        <v>0</v>
      </c>
      <c r="F21" s="28">
        <f>経理・財務部!M13</f>
        <v>0</v>
      </c>
      <c r="G21" s="12">
        <f t="shared" si="2"/>
        <v>0</v>
      </c>
      <c r="H21" s="32"/>
      <c r="I21" s="32"/>
      <c r="J21" s="32"/>
    </row>
    <row r="22" spans="1:10" ht="20" customHeight="1">
      <c r="A22" s="29" t="s">
        <v>29</v>
      </c>
      <c r="B22" s="23">
        <f>営業部!M14</f>
        <v>0</v>
      </c>
      <c r="C22" s="23">
        <f>マーケティング部!M14</f>
        <v>0</v>
      </c>
      <c r="D22" s="23">
        <f>開発部!M14</f>
        <v>0</v>
      </c>
      <c r="E22" s="23">
        <f>総務・人事部!M14</f>
        <v>0</v>
      </c>
      <c r="F22" s="23">
        <f>経理・財務部!M14</f>
        <v>0</v>
      </c>
      <c r="G22" s="7">
        <f t="shared" si="2"/>
        <v>0</v>
      </c>
      <c r="H22" s="30"/>
      <c r="I22" s="30"/>
      <c r="J22" s="30"/>
    </row>
    <row r="23" spans="1:10" ht="20" customHeight="1">
      <c r="A23" s="31" t="s">
        <v>30</v>
      </c>
      <c r="B23" s="28">
        <f>営業部!M15</f>
        <v>0</v>
      </c>
      <c r="C23" s="28">
        <f>マーケティング部!M15</f>
        <v>0</v>
      </c>
      <c r="D23" s="28">
        <f>開発部!M15</f>
        <v>0</v>
      </c>
      <c r="E23" s="28">
        <f>総務・人事部!M15</f>
        <v>0</v>
      </c>
      <c r="F23" s="28">
        <f>経理・財務部!M15</f>
        <v>0</v>
      </c>
      <c r="G23" s="12">
        <f t="shared" si="2"/>
        <v>0</v>
      </c>
      <c r="H23" s="32"/>
      <c r="I23" s="32"/>
      <c r="J23" s="32"/>
    </row>
    <row r="24" spans="1:10" ht="20" customHeight="1">
      <c r="A24" s="29" t="s">
        <v>31</v>
      </c>
      <c r="B24" s="23">
        <f>営業部!M16</f>
        <v>0</v>
      </c>
      <c r="C24" s="23">
        <f>マーケティング部!M16</f>
        <v>0</v>
      </c>
      <c r="D24" s="23">
        <f>開発部!M16</f>
        <v>0</v>
      </c>
      <c r="E24" s="23">
        <f>総務・人事部!M16</f>
        <v>0</v>
      </c>
      <c r="F24" s="23">
        <f>経理・財務部!M16</f>
        <v>0</v>
      </c>
      <c r="G24" s="7">
        <f t="shared" si="2"/>
        <v>0</v>
      </c>
      <c r="H24" s="30"/>
      <c r="I24" s="30"/>
      <c r="J24" s="30"/>
    </row>
    <row r="25" spans="1:10" ht="20" customHeight="1">
      <c r="A25" s="31" t="s">
        <v>32</v>
      </c>
      <c r="B25" s="28">
        <f>営業部!M17</f>
        <v>0</v>
      </c>
      <c r="C25" s="28">
        <f>マーケティング部!M17</f>
        <v>0</v>
      </c>
      <c r="D25" s="28">
        <f>開発部!M17</f>
        <v>0</v>
      </c>
      <c r="E25" s="28">
        <f>総務・人事部!M17</f>
        <v>0</v>
      </c>
      <c r="F25" s="28">
        <f>経理・財務部!M17</f>
        <v>0</v>
      </c>
      <c r="G25" s="12">
        <f t="shared" si="2"/>
        <v>0</v>
      </c>
      <c r="H25" s="32"/>
      <c r="I25" s="32"/>
      <c r="J25" s="32"/>
    </row>
    <row r="26" spans="1:10" ht="24" customHeight="1">
      <c r="A26" s="33" t="s">
        <v>55</v>
      </c>
      <c r="B26" s="16">
        <f t="shared" ref="B26:G26" si="3">SUM(B14:B25)</f>
        <v>0</v>
      </c>
      <c r="C26" s="16">
        <f t="shared" si="3"/>
        <v>0</v>
      </c>
      <c r="D26" s="16">
        <f t="shared" si="3"/>
        <v>0</v>
      </c>
      <c r="E26" s="16">
        <f t="shared" si="3"/>
        <v>0</v>
      </c>
      <c r="F26" s="16">
        <f t="shared" si="3"/>
        <v>0</v>
      </c>
      <c r="G26" s="16">
        <f t="shared" si="3"/>
        <v>0</v>
      </c>
      <c r="H26" s="34"/>
      <c r="I26" s="34"/>
      <c r="J26" s="34"/>
    </row>
  </sheetData>
  <mergeCells count="9">
    <mergeCell ref="D2:F2"/>
    <mergeCell ref="A1:J1"/>
    <mergeCell ref="A12:J12"/>
    <mergeCell ref="D3:F3"/>
    <mergeCell ref="A3:C3"/>
    <mergeCell ref="G2:J2"/>
    <mergeCell ref="G3:H3"/>
    <mergeCell ref="A2:C2"/>
    <mergeCell ref="I3:J3"/>
  </mergeCells>
  <phoneticPr fontId="14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4"/>
  <sheetViews>
    <sheetView workbookViewId="0">
      <selection sqref="A1:B1"/>
    </sheetView>
  </sheetViews>
  <sheetFormatPr baseColWidth="10" defaultColWidth="8.83203125" defaultRowHeight="14"/>
  <cols>
    <col min="1" max="1" width="22" customWidth="1"/>
    <col min="2" max="2" width="60" customWidth="1"/>
  </cols>
  <sheetData>
    <row r="1" spans="1:2" ht="30" customHeight="1">
      <c r="A1" s="53" t="s">
        <v>56</v>
      </c>
      <c r="B1" s="44"/>
    </row>
    <row r="2" spans="1:2" ht="20" customHeight="1">
      <c r="A2" s="35" t="s">
        <v>57</v>
      </c>
      <c r="B2" s="35" t="s">
        <v>58</v>
      </c>
    </row>
    <row r="3" spans="1:2" ht="20" customHeight="1">
      <c r="A3" s="36" t="s">
        <v>59</v>
      </c>
      <c r="B3" s="36" t="s">
        <v>60</v>
      </c>
    </row>
    <row r="4" spans="1:2" ht="20" customHeight="1">
      <c r="A4" s="37" t="s">
        <v>61</v>
      </c>
      <c r="B4" s="37" t="s">
        <v>62</v>
      </c>
    </row>
    <row r="5" spans="1:2" ht="20" customHeight="1">
      <c r="A5" s="36" t="s">
        <v>45</v>
      </c>
      <c r="B5" s="36" t="s">
        <v>63</v>
      </c>
    </row>
    <row r="6" spans="1:2" ht="20" customHeight="1">
      <c r="A6" s="37" t="s">
        <v>64</v>
      </c>
      <c r="B6" s="37" t="s">
        <v>65</v>
      </c>
    </row>
    <row r="7" spans="1:2" ht="20" customHeight="1">
      <c r="A7" s="36" t="s">
        <v>66</v>
      </c>
      <c r="B7" s="36" t="s">
        <v>67</v>
      </c>
    </row>
    <row r="8" spans="1:2" ht="20" customHeight="1">
      <c r="A8" s="37" t="s">
        <v>68</v>
      </c>
      <c r="B8" s="37" t="s">
        <v>69</v>
      </c>
    </row>
    <row r="10" spans="1:2" ht="24" customHeight="1">
      <c r="A10" s="51" t="s">
        <v>70</v>
      </c>
      <c r="B10" s="44"/>
    </row>
    <row r="11" spans="1:2" ht="28" customHeight="1">
      <c r="A11" s="38" t="s">
        <v>71</v>
      </c>
      <c r="B11" s="38" t="s">
        <v>72</v>
      </c>
    </row>
    <row r="12" spans="1:2" ht="28" customHeight="1">
      <c r="A12" s="39" t="s">
        <v>73</v>
      </c>
      <c r="B12" s="39" t="s">
        <v>74</v>
      </c>
    </row>
    <row r="13" spans="1:2" ht="28" customHeight="1">
      <c r="A13" s="38" t="s">
        <v>75</v>
      </c>
      <c r="B13" s="38" t="s">
        <v>76</v>
      </c>
    </row>
    <row r="14" spans="1:2" ht="28" customHeight="1">
      <c r="A14" s="39" t="s">
        <v>77</v>
      </c>
      <c r="B14" s="39" t="s">
        <v>78</v>
      </c>
    </row>
  </sheetData>
  <mergeCells count="2">
    <mergeCell ref="A10:B10"/>
    <mergeCell ref="A1:B1"/>
  </mergeCells>
  <phoneticPr fontId="1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営業部</vt:lpstr>
      <vt:lpstr>マーケティング部</vt:lpstr>
      <vt:lpstr>開発部</vt:lpstr>
      <vt:lpstr>総務・人事部</vt:lpstr>
      <vt:lpstr>経理・財務部</vt:lpstr>
      <vt:lpstr>全社サマリー</vt:lpstr>
      <vt:lpstr>使い方・説明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2026-06-11T02:33:21Z</dcterms:created>
  <dcterms:modified xsi:type="dcterms:W3CDTF">2026-06-23T07:31:05Z</dcterms:modified>
</cp:coreProperties>
</file>